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ASR/2026/"/>
    </mc:Choice>
  </mc:AlternateContent>
  <xr:revisionPtr revIDLastSave="1475" documentId="13_ncr:1_{0AB3A034-BB29-456A-826D-33B5EE610AE3}" xr6:coauthVersionLast="47" xr6:coauthVersionMax="47" xr10:uidLastSave="{A2E207CE-98D9-4DE5-A97B-03AB0E0FB972}"/>
  <bookViews>
    <workbookView xWindow="28680" yWindow="-2385" windowWidth="29040" windowHeight="15720" tabRatio="599" xr2:uid="{00000000-000D-0000-FFFF-FFFF00000000}"/>
  </bookViews>
  <sheets>
    <sheet name="ASR - share buyback" sheetId="132" r:id="rId1"/>
    <sheet name="27-2-2026" sheetId="306" r:id="rId2"/>
    <sheet name="26-2-2026" sheetId="304" r:id="rId3"/>
    <sheet name="25-2-2026" sheetId="303" r:id="rId4"/>
    <sheet name="24-2-2026" sheetId="302" r:id="rId5"/>
    <sheet name="23-2-2026" sheetId="301" r:id="rId6"/>
    <sheet name="20-02-2026" sheetId="300" r:id="rId7"/>
    <sheet name="19-02-2026" sheetId="299" r:id="rId8"/>
    <sheet name="18-02-2026" sheetId="298" r:id="rId9"/>
  </sheets>
  <definedNames>
    <definedName name="_xlnm._FilterDatabase" localSheetId="0" hidden="1">'ASR - share buyback'!#REF!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32" l="1"/>
  <c r="E25" i="132"/>
  <c r="H6" i="302"/>
  <c r="H8" i="302"/>
  <c r="H7" i="302"/>
  <c r="H8" i="301"/>
  <c r="H8" i="306" l="1"/>
  <c r="I6" i="306"/>
  <c r="H7" i="306"/>
  <c r="I7" i="306"/>
  <c r="H6" i="306"/>
  <c r="I8" i="306"/>
  <c r="H8" i="304"/>
  <c r="I6" i="304"/>
  <c r="H7" i="304"/>
  <c r="H6" i="303"/>
  <c r="H8" i="303"/>
  <c r="I7" i="303"/>
  <c r="I7" i="304"/>
  <c r="H6" i="304"/>
  <c r="I8" i="304"/>
  <c r="I8" i="303"/>
  <c r="H7" i="303"/>
  <c r="I6" i="302"/>
  <c r="I7" i="302"/>
  <c r="I8" i="302"/>
  <c r="I6" i="301"/>
  <c r="I7" i="301"/>
  <c r="H6" i="301"/>
  <c r="I8" i="301"/>
  <c r="H7" i="301"/>
  <c r="I9" i="306" l="1"/>
  <c r="H9" i="306"/>
  <c r="I6" i="303"/>
  <c r="I9" i="303" s="1"/>
  <c r="H9" i="303" s="1"/>
  <c r="I9" i="304"/>
  <c r="H9" i="304" s="1"/>
  <c r="I9" i="302"/>
  <c r="H9" i="302" s="1"/>
  <c r="I9" i="301"/>
  <c r="H9" i="301" s="1"/>
  <c r="I30" i="132" l="1"/>
  <c r="I29" i="132"/>
  <c r="I28" i="132"/>
  <c r="G27" i="132"/>
  <c r="H27" i="132" s="1"/>
  <c r="G34" i="132"/>
  <c r="H34" i="132" s="1"/>
  <c r="I34" i="132"/>
  <c r="G41" i="132"/>
  <c r="H41" i="132" s="1"/>
  <c r="I41" i="132"/>
  <c r="G48" i="132"/>
  <c r="H48" i="132" s="1"/>
  <c r="I48" i="132"/>
  <c r="G55" i="132"/>
  <c r="H55" i="132"/>
  <c r="I55" i="132"/>
  <c r="G62" i="132"/>
  <c r="H62" i="132" s="1"/>
  <c r="I62" i="132"/>
  <c r="G69" i="132"/>
  <c r="H69" i="132" s="1"/>
  <c r="I69" i="132"/>
  <c r="G76" i="132"/>
  <c r="H76" i="132" s="1"/>
  <c r="I76" i="132"/>
  <c r="G83" i="132"/>
  <c r="H83" i="132" s="1"/>
  <c r="I83" i="132"/>
  <c r="G90" i="132"/>
  <c r="H90" i="132" s="1"/>
  <c r="I90" i="132"/>
  <c r="G97" i="132"/>
  <c r="H97" i="132" s="1"/>
  <c r="I97" i="132"/>
  <c r="Q18" i="132"/>
  <c r="Q17" i="132"/>
  <c r="Q16" i="132"/>
  <c r="M18" i="132"/>
  <c r="M17" i="132"/>
  <c r="M16" i="132"/>
  <c r="Q23" i="132"/>
  <c r="Q22" i="132"/>
  <c r="Q21" i="132"/>
  <c r="M23" i="132"/>
  <c r="M22" i="132"/>
  <c r="M21" i="132"/>
  <c r="I17" i="132"/>
  <c r="I16" i="132"/>
  <c r="I8" i="300"/>
  <c r="H8" i="300"/>
  <c r="I7" i="300"/>
  <c r="H7" i="300"/>
  <c r="I6" i="300"/>
  <c r="I9" i="300" s="1"/>
  <c r="H6" i="300"/>
  <c r="I8" i="299"/>
  <c r="H8" i="299"/>
  <c r="I7" i="299"/>
  <c r="H7" i="299"/>
  <c r="I6" i="299"/>
  <c r="I9" i="299" s="1"/>
  <c r="H6" i="299"/>
  <c r="Q104" i="132"/>
  <c r="O104" i="132"/>
  <c r="P104" i="132" s="1"/>
  <c r="M104" i="132"/>
  <c r="K104" i="132"/>
  <c r="L104" i="132" s="1"/>
  <c r="I104" i="132"/>
  <c r="G104" i="132"/>
  <c r="H104" i="132" s="1"/>
  <c r="E104" i="132"/>
  <c r="C104" i="132"/>
  <c r="D104" i="132" s="1"/>
  <c r="Q97" i="132"/>
  <c r="O97" i="132"/>
  <c r="P97" i="132" s="1"/>
  <c r="M97" i="132"/>
  <c r="K97" i="132"/>
  <c r="L97" i="132" s="1"/>
  <c r="E97" i="132"/>
  <c r="C97" i="132"/>
  <c r="D97" i="132" s="1"/>
  <c r="Q90" i="132"/>
  <c r="O90" i="132"/>
  <c r="P90" i="132" s="1"/>
  <c r="M90" i="132"/>
  <c r="K90" i="132"/>
  <c r="L90" i="132" s="1"/>
  <c r="E90" i="132"/>
  <c r="C90" i="132"/>
  <c r="D90" i="132" s="1"/>
  <c r="Q83" i="132"/>
  <c r="O83" i="132"/>
  <c r="P83" i="132" s="1"/>
  <c r="M83" i="132"/>
  <c r="K83" i="132"/>
  <c r="L83" i="132" s="1"/>
  <c r="E83" i="132"/>
  <c r="C83" i="132"/>
  <c r="D83" i="132" s="1"/>
  <c r="Q76" i="132"/>
  <c r="O76" i="132"/>
  <c r="P76" i="132" s="1"/>
  <c r="M76" i="132"/>
  <c r="K76" i="132"/>
  <c r="L76" i="132" s="1"/>
  <c r="E76" i="132"/>
  <c r="C76" i="132"/>
  <c r="D76" i="132" s="1"/>
  <c r="Q69" i="132"/>
  <c r="O69" i="132"/>
  <c r="P69" i="132" s="1"/>
  <c r="M69" i="132"/>
  <c r="K69" i="132"/>
  <c r="L69" i="132" s="1"/>
  <c r="E69" i="132"/>
  <c r="C69" i="132"/>
  <c r="D69" i="132" s="1"/>
  <c r="Q62" i="132"/>
  <c r="O62" i="132"/>
  <c r="P62" i="132" s="1"/>
  <c r="M62" i="132"/>
  <c r="K62" i="132"/>
  <c r="L62" i="132" s="1"/>
  <c r="E62" i="132"/>
  <c r="C62" i="132"/>
  <c r="D62" i="132" s="1"/>
  <c r="Q55" i="132"/>
  <c r="O55" i="132"/>
  <c r="P55" i="132" s="1"/>
  <c r="M55" i="132"/>
  <c r="K55" i="132"/>
  <c r="L55" i="132" s="1"/>
  <c r="E55" i="132"/>
  <c r="C55" i="132"/>
  <c r="D55" i="132" s="1"/>
  <c r="Q48" i="132"/>
  <c r="O48" i="132"/>
  <c r="P48" i="132" s="1"/>
  <c r="M48" i="132"/>
  <c r="K48" i="132"/>
  <c r="L48" i="132" s="1"/>
  <c r="E48" i="132"/>
  <c r="C48" i="132"/>
  <c r="D48" i="132" s="1"/>
  <c r="Q41" i="132"/>
  <c r="O41" i="132"/>
  <c r="P41" i="132" s="1"/>
  <c r="M41" i="132"/>
  <c r="K41" i="132"/>
  <c r="L41" i="132" s="1"/>
  <c r="E41" i="132"/>
  <c r="C41" i="132"/>
  <c r="D41" i="132" s="1"/>
  <c r="Q34" i="132"/>
  <c r="O34" i="132"/>
  <c r="P34" i="132" s="1"/>
  <c r="M34" i="132"/>
  <c r="K34" i="132"/>
  <c r="L34" i="132" s="1"/>
  <c r="E34" i="132"/>
  <c r="C34" i="132"/>
  <c r="D34" i="132" s="1"/>
  <c r="E23" i="132"/>
  <c r="E22" i="132"/>
  <c r="E21" i="132"/>
  <c r="Q27" i="132"/>
  <c r="O27" i="132"/>
  <c r="P27" i="132" s="1"/>
  <c r="M27" i="132"/>
  <c r="K27" i="132"/>
  <c r="L27" i="132" s="1"/>
  <c r="E27" i="132"/>
  <c r="C27" i="132"/>
  <c r="D27" i="132" s="1"/>
  <c r="C20" i="132"/>
  <c r="I27" i="132" l="1"/>
  <c r="H9" i="300"/>
  <c r="H9" i="299"/>
  <c r="I8" i="298"/>
  <c r="H8" i="298"/>
  <c r="I7" i="298"/>
  <c r="H7" i="298"/>
  <c r="I6" i="298"/>
  <c r="H6" i="298"/>
  <c r="I9" i="298" l="1"/>
  <c r="H9" i="298" s="1"/>
  <c r="E17" i="132" l="1"/>
  <c r="E16" i="132" l="1"/>
  <c r="E18" i="132"/>
  <c r="I20" i="132" l="1"/>
  <c r="E20" i="132"/>
  <c r="C15" i="132"/>
  <c r="C11" i="132" s="1"/>
  <c r="O20" i="132" l="1"/>
  <c r="K20" i="132"/>
  <c r="G20" i="132"/>
  <c r="Q15" i="132" l="1"/>
  <c r="M20" i="132"/>
  <c r="Q20" i="132"/>
  <c r="Q11" i="132" s="1"/>
  <c r="G15" i="132"/>
  <c r="G11" i="132" s="1"/>
  <c r="K15" i="132"/>
  <c r="K11" i="132" s="1"/>
  <c r="O15" i="132"/>
  <c r="O11" i="132" s="1"/>
  <c r="P20" i="132"/>
  <c r="H20" i="132"/>
  <c r="P11" i="132" l="1"/>
  <c r="L20" i="132"/>
  <c r="I15" i="132"/>
  <c r="I11" i="132" s="1"/>
  <c r="H11" i="132" s="1"/>
  <c r="E15" i="132"/>
  <c r="M15" i="132"/>
  <c r="M11" i="132" s="1"/>
  <c r="L11" i="132" s="1"/>
  <c r="D20" i="132"/>
  <c r="P15" i="132"/>
  <c r="E11" i="132" l="1"/>
  <c r="E7" i="132" s="1"/>
  <c r="L15" i="132"/>
  <c r="H15" i="132"/>
  <c r="D15" i="132"/>
  <c r="D11" i="132" l="1"/>
</calcChain>
</file>

<file path=xl/sharedStrings.xml><?xml version="1.0" encoding="utf-8"?>
<sst xmlns="http://schemas.openxmlformats.org/spreadsheetml/2006/main" count="2661" uniqueCount="33">
  <si>
    <t>Total</t>
  </si>
  <si>
    <t>Trade date</t>
  </si>
  <si>
    <t>Number of shares repurchased</t>
  </si>
  <si>
    <t>Average purchase price</t>
  </si>
  <si>
    <t>Settlement amount</t>
  </si>
  <si>
    <t>Share buyback details</t>
  </si>
  <si>
    <t>Share buyback program</t>
  </si>
  <si>
    <t>Start date</t>
  </si>
  <si>
    <t>ASR Nederland N.V. share buyback program</t>
  </si>
  <si>
    <t>GMT+1</t>
  </si>
  <si>
    <t>TIME REFERENCE USED</t>
  </si>
  <si>
    <t>ISIN CODE STOCK</t>
  </si>
  <si>
    <t>ASR Nederland N.V.</t>
  </si>
  <si>
    <t>STOCK NAME</t>
  </si>
  <si>
    <t>ABN AMRO Bank N.V.</t>
  </si>
  <si>
    <t>EXECUTING ENTITY</t>
  </si>
  <si>
    <t>Average price (rounded)</t>
  </si>
  <si>
    <t>Euronext Amsterdam</t>
  </si>
  <si>
    <t>Amount purchased</t>
  </si>
  <si>
    <t># shares purchased</t>
  </si>
  <si>
    <t>Exchange</t>
  </si>
  <si>
    <t>DAILY BUYBACK SUMMARY</t>
  </si>
  <si>
    <t>Price</t>
  </si>
  <si>
    <t>Volume</t>
  </si>
  <si>
    <t>Proceeds</t>
  </si>
  <si>
    <t>Time</t>
  </si>
  <si>
    <t>ASR daily share purchase transaction details</t>
  </si>
  <si>
    <t xml:space="preserve">Percentage of programme completed </t>
  </si>
  <si>
    <t>Cboe DXE</t>
  </si>
  <si>
    <t>NL0011872643 </t>
  </si>
  <si>
    <t>Turquoise</t>
  </si>
  <si>
    <t>Total numbers</t>
  </si>
  <si>
    <t>CEST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</si>
</sst>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[$€-413]\ #,##0.00"/>
    <numFmt numFmtId="168" formatCode="[$-409]dd\-mmm\-yy;@"/>
    <numFmt numFmtId="169" formatCode="[$-F400]h:mm:ss\ AM/PM"/>
    <numFmt numFmtId="170" formatCode="_(* #,##0_);_(* \(#,##0\);_(* &quot;-&quot;??_);_(@_)"/>
    <numFmt numFmtId="171" formatCode="[$€-413]\ #,##0.0000"/>
    <numFmt numFmtId="172" formatCode="0.0%"/>
    <numFmt numFmtId="173" formatCode="[$-413]d\-mmm\-yy;@"/>
    <numFmt numFmtId="174" formatCode="[$EUR]\ #,##0.00"/>
    <numFmt numFmtId="175" formatCode="[$-409]d\-mmm\-yy;@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ato"/>
      <family val="2"/>
    </font>
    <font>
      <b/>
      <sz val="18"/>
      <name val="ABN AMRO Sans"/>
      <family val="2"/>
    </font>
    <font>
      <sz val="11"/>
      <name val="ABN AMRO Sans"/>
      <family val="2"/>
    </font>
    <font>
      <b/>
      <sz val="10"/>
      <name val="ABN AMRO Sans"/>
      <family val="2"/>
    </font>
    <font>
      <sz val="10"/>
      <name val="ABN AMRO Sans"/>
      <family val="2"/>
    </font>
    <font>
      <sz val="11"/>
      <color rgb="FF19E19E"/>
      <name val="ABN AMRO Sans"/>
      <family val="2"/>
    </font>
    <font>
      <b/>
      <sz val="12"/>
      <name val="ABN AMRO Sans"/>
      <family val="2"/>
    </font>
    <font>
      <sz val="9"/>
      <color rgb="FF19E19E"/>
      <name val="ABN AMRO Sans"/>
      <family val="2"/>
    </font>
    <font>
      <sz val="9"/>
      <color rgb="FF3C3C41"/>
      <name val="ABN AMRO Sans"/>
      <family val="2"/>
    </font>
    <font>
      <b/>
      <sz val="9"/>
      <color rgb="FF3C3C41"/>
      <name val="ABN AMRO Sans"/>
      <family val="2"/>
    </font>
    <font>
      <b/>
      <sz val="11"/>
      <name val="ABN AMRO Sans"/>
      <family val="2"/>
    </font>
    <font>
      <b/>
      <sz val="10"/>
      <color rgb="FF3C3C41"/>
      <name val="ABN AMRO Sans"/>
      <family val="2"/>
    </font>
    <font>
      <sz val="10"/>
      <color rgb="FF3C3C41"/>
      <name val="ABN AMRO Sans"/>
      <family val="2"/>
    </font>
    <font>
      <sz val="10"/>
      <color rgb="FF19E19E"/>
      <name val="ABN AMRO Sans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2">
    <xf numFmtId="0" fontId="0" fillId="0" borderId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" fillId="0" borderId="0"/>
    <xf numFmtId="0" fontId="9" fillId="0" borderId="0"/>
    <xf numFmtId="166" fontId="9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1" fillId="4" borderId="0" applyNumberFormat="0" applyBorder="0" applyAlignment="0" applyProtection="0"/>
    <xf numFmtId="0" fontId="12" fillId="7" borderId="4" applyNumberFormat="0" applyAlignment="0" applyProtection="0"/>
    <xf numFmtId="0" fontId="13" fillId="8" borderId="7" applyNumberFormat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5" borderId="0" applyNumberFormat="0" applyBorder="0" applyAlignment="0" applyProtection="0"/>
    <xf numFmtId="0" fontId="8" fillId="9" borderId="8" applyNumberFormat="0" applyFont="0" applyAlignment="0" applyProtection="0"/>
    <xf numFmtId="0" fontId="20" fillId="7" borderId="5" applyNumberForma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/>
    <xf numFmtId="0" fontId="25" fillId="0" borderId="0"/>
  </cellStyleXfs>
  <cellXfs count="96">
    <xf numFmtId="0" fontId="0" fillId="0" borderId="0" xfId="0"/>
    <xf numFmtId="0" fontId="27" fillId="0" borderId="0" xfId="0" applyFont="1"/>
    <xf numFmtId="0" fontId="29" fillId="0" borderId="0" xfId="1" applyNumberFormat="1" applyFont="1" applyFill="1" applyBorder="1" applyAlignment="1">
      <alignment horizontal="right"/>
    </xf>
    <xf numFmtId="171" fontId="29" fillId="0" borderId="0" xfId="0" applyNumberFormat="1" applyFont="1" applyAlignment="1">
      <alignment horizontal="right" vertical="center"/>
    </xf>
    <xf numFmtId="169" fontId="29" fillId="0" borderId="0" xfId="0" applyNumberFormat="1" applyFont="1" applyAlignment="1">
      <alignment horizontal="right"/>
    </xf>
    <xf numFmtId="171" fontId="29" fillId="0" borderId="0" xfId="0" applyNumberFormat="1" applyFont="1" applyAlignment="1">
      <alignment vertical="center"/>
    </xf>
    <xf numFmtId="0" fontId="29" fillId="0" borderId="0" xfId="0" applyFont="1" applyAlignment="1">
      <alignment horizontal="right" vertical="center"/>
    </xf>
    <xf numFmtId="0" fontId="26" fillId="2" borderId="0" xfId="0" applyFont="1" applyFill="1"/>
    <xf numFmtId="0" fontId="30" fillId="2" borderId="0" xfId="0" applyFont="1" applyFill="1" applyAlignment="1">
      <alignment horizontal="left"/>
    </xf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 applyAlignment="1">
      <alignment horizontal="left"/>
    </xf>
    <xf numFmtId="0" fontId="32" fillId="2" borderId="0" xfId="0" applyFont="1" applyFill="1"/>
    <xf numFmtId="0" fontId="33" fillId="2" borderId="0" xfId="0" applyFont="1" applyFill="1"/>
    <xf numFmtId="0" fontId="33" fillId="2" borderId="0" xfId="0" applyFont="1" applyFill="1" applyAlignment="1">
      <alignment horizontal="left"/>
    </xf>
    <xf numFmtId="172" fontId="34" fillId="2" borderId="0" xfId="169" applyNumberFormat="1" applyFont="1" applyFill="1" applyAlignment="1">
      <alignment horizontal="right"/>
    </xf>
    <xf numFmtId="0" fontId="35" fillId="34" borderId="0" xfId="0" applyFont="1" applyFill="1" applyAlignment="1">
      <alignment horizontal="left" vertical="center"/>
    </xf>
    <xf numFmtId="0" fontId="35" fillId="34" borderId="0" xfId="0" applyFont="1" applyFill="1" applyAlignment="1">
      <alignment horizontal="left" vertical="center" wrapText="1"/>
    </xf>
    <xf numFmtId="0" fontId="35" fillId="34" borderId="10" xfId="0" applyFont="1" applyFill="1" applyBorder="1" applyAlignment="1">
      <alignment horizontal="left" vertical="center" wrapText="1"/>
    </xf>
    <xf numFmtId="0" fontId="35" fillId="34" borderId="2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171" fontId="27" fillId="0" borderId="0" xfId="0" applyNumberFormat="1" applyFont="1"/>
    <xf numFmtId="14" fontId="26" fillId="35" borderId="0" xfId="3" applyNumberFormat="1" applyFont="1" applyFill="1" applyAlignment="1">
      <alignment horizontal="left"/>
    </xf>
    <xf numFmtId="0" fontId="28" fillId="35" borderId="0" xfId="3" applyFont="1" applyFill="1" applyAlignment="1">
      <alignment horizontal="right"/>
    </xf>
    <xf numFmtId="167" fontId="28" fillId="35" borderId="0" xfId="3" applyNumberFormat="1" applyFont="1" applyFill="1"/>
    <xf numFmtId="0" fontId="27" fillId="2" borderId="0" xfId="0" applyFont="1" applyFill="1"/>
    <xf numFmtId="0" fontId="29" fillId="0" borderId="0" xfId="0" applyFont="1" applyAlignment="1">
      <alignment vertical="center"/>
    </xf>
    <xf numFmtId="0" fontId="29" fillId="35" borderId="0" xfId="3" applyFont="1" applyFill="1" applyAlignment="1">
      <alignment horizontal="right"/>
    </xf>
    <xf numFmtId="0" fontId="29" fillId="2" borderId="0" xfId="0" applyFont="1" applyFill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1" applyNumberFormat="1" applyFont="1" applyAlignment="1">
      <alignment horizontal="right"/>
    </xf>
    <xf numFmtId="167" fontId="29" fillId="0" borderId="0" xfId="0" applyNumberFormat="1" applyFont="1" applyAlignment="1">
      <alignment vertical="center"/>
    </xf>
    <xf numFmtId="0" fontId="29" fillId="2" borderId="0" xfId="0" applyFont="1" applyFill="1" applyAlignment="1">
      <alignment vertical="center"/>
    </xf>
    <xf numFmtId="0" fontId="28" fillId="34" borderId="10" xfId="0" applyFont="1" applyFill="1" applyBorder="1" applyAlignment="1">
      <alignment horizontal="center"/>
    </xf>
    <xf numFmtId="167" fontId="28" fillId="34" borderId="10" xfId="0" applyNumberFormat="1" applyFont="1" applyFill="1" applyBorder="1" applyAlignment="1">
      <alignment horizontal="center"/>
    </xf>
    <xf numFmtId="0" fontId="28" fillId="34" borderId="17" xfId="0" applyFont="1" applyFill="1" applyBorder="1" applyAlignment="1">
      <alignment horizontal="center"/>
    </xf>
    <xf numFmtId="167" fontId="28" fillId="2" borderId="0" xfId="3" applyNumberFormat="1" applyFont="1" applyFill="1" applyAlignment="1">
      <alignment horizontal="center"/>
    </xf>
    <xf numFmtId="167" fontId="29" fillId="0" borderId="0" xfId="0" applyNumberFormat="1" applyFont="1" applyAlignment="1">
      <alignment horizontal="right" vertical="center"/>
    </xf>
    <xf numFmtId="0" fontId="28" fillId="0" borderId="19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9" xfId="0" applyFont="1" applyBorder="1" applyAlignment="1">
      <alignment vertical="center"/>
    </xf>
    <xf numFmtId="3" fontId="29" fillId="0" borderId="0" xfId="0" applyNumberFormat="1" applyFont="1" applyAlignment="1">
      <alignment horizontal="center" vertical="center"/>
    </xf>
    <xf numFmtId="167" fontId="29" fillId="0" borderId="13" xfId="0" applyNumberFormat="1" applyFont="1" applyBorder="1" applyAlignment="1">
      <alignment horizontal="center" vertical="center"/>
    </xf>
    <xf numFmtId="0" fontId="29" fillId="0" borderId="20" xfId="0" applyFont="1" applyBorder="1"/>
    <xf numFmtId="0" fontId="28" fillId="0" borderId="18" xfId="0" applyFont="1" applyBorder="1" applyAlignment="1">
      <alignment vertical="center"/>
    </xf>
    <xf numFmtId="171" fontId="28" fillId="0" borderId="10" xfId="0" applyNumberFormat="1" applyFont="1" applyBorder="1" applyAlignment="1">
      <alignment horizontal="center" vertical="center"/>
    </xf>
    <xf numFmtId="167" fontId="28" fillId="0" borderId="17" xfId="0" applyNumberFormat="1" applyFont="1" applyBorder="1" applyAlignment="1">
      <alignment horizontal="center" vertical="center"/>
    </xf>
    <xf numFmtId="1" fontId="29" fillId="0" borderId="0" xfId="0" applyNumberFormat="1" applyFont="1" applyAlignment="1">
      <alignment vertical="center"/>
    </xf>
    <xf numFmtId="0" fontId="28" fillId="34" borderId="16" xfId="0" applyFont="1" applyFill="1" applyBorder="1"/>
    <xf numFmtId="9" fontId="28" fillId="0" borderId="15" xfId="0" applyNumberFormat="1" applyFont="1" applyBorder="1" applyAlignment="1">
      <alignment horizontal="left" vertical="center"/>
    </xf>
    <xf numFmtId="0" fontId="28" fillId="34" borderId="14" xfId="0" applyFont="1" applyFill="1" applyBorder="1"/>
    <xf numFmtId="0" fontId="28" fillId="0" borderId="13" xfId="0" applyFont="1" applyBorder="1" applyAlignment="1">
      <alignment vertical="center"/>
    </xf>
    <xf numFmtId="16" fontId="29" fillId="0" borderId="0" xfId="0" applyNumberFormat="1" applyFont="1" applyAlignment="1">
      <alignment vertical="center"/>
    </xf>
    <xf numFmtId="0" fontId="28" fillId="34" borderId="12" xfId="0" applyFont="1" applyFill="1" applyBorder="1"/>
    <xf numFmtId="0" fontId="28" fillId="0" borderId="11" xfId="0" applyFont="1" applyBorder="1" applyAlignment="1">
      <alignment vertical="center"/>
    </xf>
    <xf numFmtId="0" fontId="27" fillId="35" borderId="0" xfId="0" applyFont="1" applyFill="1" applyAlignment="1">
      <alignment horizontal="center"/>
    </xf>
    <xf numFmtId="0" fontId="29" fillId="35" borderId="0" xfId="0" applyFont="1" applyFill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2" borderId="0" xfId="0" applyFont="1" applyFill="1"/>
    <xf numFmtId="0" fontId="37" fillId="2" borderId="0" xfId="0" applyFont="1" applyFill="1" applyAlignment="1">
      <alignment horizontal="left"/>
    </xf>
    <xf numFmtId="0" fontId="38" fillId="2" borderId="0" xfId="0" applyFont="1" applyFill="1"/>
    <xf numFmtId="170" fontId="37" fillId="2" borderId="0" xfId="5" applyNumberFormat="1" applyFont="1" applyFill="1"/>
    <xf numFmtId="168" fontId="37" fillId="0" borderId="0" xfId="3" applyNumberFormat="1" applyFont="1" applyAlignment="1">
      <alignment horizontal="right"/>
    </xf>
    <xf numFmtId="10" fontId="36" fillId="2" borderId="0" xfId="169" applyNumberFormat="1" applyFont="1" applyFill="1" applyAlignment="1">
      <alignment horizontal="right"/>
    </xf>
    <xf numFmtId="173" fontId="28" fillId="2" borderId="10" xfId="0" applyNumberFormat="1" applyFont="1" applyFill="1" applyBorder="1" applyAlignment="1">
      <alignment vertical="center"/>
    </xf>
    <xf numFmtId="3" fontId="28" fillId="2" borderId="10" xfId="0" applyNumberFormat="1" applyFont="1" applyFill="1" applyBorder="1" applyAlignment="1">
      <alignment horizontal="right" vertical="center"/>
    </xf>
    <xf numFmtId="174" fontId="28" fillId="2" borderId="10" xfId="0" applyNumberFormat="1" applyFont="1" applyFill="1" applyBorder="1" applyAlignment="1">
      <alignment horizontal="left" vertical="center"/>
    </xf>
    <xf numFmtId="173" fontId="28" fillId="2" borderId="10" xfId="0" applyNumberFormat="1" applyFont="1" applyFill="1" applyBorder="1"/>
    <xf numFmtId="3" fontId="28" fillId="2" borderId="10" xfId="0" applyNumberFormat="1" applyFont="1" applyFill="1" applyBorder="1" applyAlignment="1">
      <alignment horizontal="right"/>
    </xf>
    <xf numFmtId="174" fontId="28" fillId="2" borderId="10" xfId="0" applyNumberFormat="1" applyFont="1" applyFill="1" applyBorder="1" applyAlignment="1">
      <alignment horizontal="left"/>
    </xf>
    <xf numFmtId="175" fontId="28" fillId="0" borderId="10" xfId="0" applyNumberFormat="1" applyFont="1" applyBorder="1" applyAlignment="1">
      <alignment horizontal="left"/>
    </xf>
    <xf numFmtId="170" fontId="28" fillId="0" borderId="10" xfId="167" applyNumberFormat="1" applyFont="1" applyFill="1" applyBorder="1" applyAlignment="1">
      <alignment horizontal="right" vertical="center"/>
    </xf>
    <xf numFmtId="174" fontId="28" fillId="0" borderId="10" xfId="0" applyNumberFormat="1" applyFont="1" applyBorder="1" applyAlignment="1">
      <alignment horizontal="left" vertical="center"/>
    </xf>
    <xf numFmtId="175" fontId="29" fillId="0" borderId="0" xfId="0" applyNumberFormat="1" applyFont="1" applyAlignment="1">
      <alignment horizontal="left"/>
    </xf>
    <xf numFmtId="170" fontId="29" fillId="0" borderId="0" xfId="167" applyNumberFormat="1" applyFont="1" applyFill="1" applyBorder="1" applyAlignment="1">
      <alignment horizontal="right" vertical="center"/>
    </xf>
    <xf numFmtId="174" fontId="29" fillId="0" borderId="0" xfId="0" applyNumberFormat="1" applyFont="1" applyAlignment="1">
      <alignment horizontal="left" vertical="center"/>
    </xf>
    <xf numFmtId="0" fontId="39" fillId="0" borderId="0" xfId="0" applyFont="1"/>
    <xf numFmtId="0" fontId="29" fillId="2" borderId="0" xfId="0" applyFont="1" applyFill="1" applyAlignment="1">
      <alignment horizontal="center" vertical="center"/>
    </xf>
    <xf numFmtId="167" fontId="29" fillId="2" borderId="0" xfId="0" applyNumberFormat="1" applyFont="1" applyFill="1" applyAlignment="1">
      <alignment vertical="center"/>
    </xf>
    <xf numFmtId="167" fontId="29" fillId="2" borderId="0" xfId="0" applyNumberFormat="1" applyFont="1" applyFill="1" applyAlignment="1">
      <alignment horizontal="right" vertical="center"/>
    </xf>
    <xf numFmtId="0" fontId="29" fillId="2" borderId="0" xfId="1" applyNumberFormat="1" applyFont="1" applyFill="1" applyAlignment="1">
      <alignment horizontal="right"/>
    </xf>
    <xf numFmtId="169" fontId="29" fillId="2" borderId="0" xfId="0" applyNumberFormat="1" applyFont="1" applyFill="1" applyAlignment="1">
      <alignment horizontal="right"/>
    </xf>
    <xf numFmtId="0" fontId="28" fillId="34" borderId="12" xfId="0" applyFont="1" applyFill="1" applyBorder="1" applyAlignment="1">
      <alignment horizontal="left"/>
    </xf>
    <xf numFmtId="0" fontId="28" fillId="34" borderId="14" xfId="0" applyFont="1" applyFill="1" applyBorder="1" applyAlignment="1">
      <alignment horizontal="left"/>
    </xf>
    <xf numFmtId="0" fontId="28" fillId="34" borderId="16" xfId="0" applyFont="1" applyFill="1" applyBorder="1" applyAlignment="1">
      <alignment horizontal="left"/>
    </xf>
    <xf numFmtId="0" fontId="27" fillId="0" borderId="1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8" fillId="34" borderId="18" xfId="0" applyFont="1" applyFill="1" applyBorder="1" applyAlignment="1">
      <alignment horizontal="center"/>
    </xf>
    <xf numFmtId="0" fontId="28" fillId="34" borderId="10" xfId="0" applyFont="1" applyFill="1" applyBorder="1" applyAlignment="1">
      <alignment horizontal="center"/>
    </xf>
    <xf numFmtId="0" fontId="28" fillId="34" borderId="17" xfId="0" applyFont="1" applyFill="1" applyBorder="1" applyAlignment="1">
      <alignment horizontal="center"/>
    </xf>
  </cellXfs>
  <cellStyles count="172">
    <cellStyle name="20% - Accent1 2" xfId="118" xr:uid="{00000000-0005-0000-0000-000000000000}"/>
    <cellStyle name="20% - Accent2 2" xfId="119" xr:uid="{00000000-0005-0000-0000-000001000000}"/>
    <cellStyle name="20% - Accent3 2" xfId="120" xr:uid="{00000000-0005-0000-0000-000002000000}"/>
    <cellStyle name="20% - Accent4 2" xfId="121" xr:uid="{00000000-0005-0000-0000-000003000000}"/>
    <cellStyle name="20% - Accent5 2" xfId="122" xr:uid="{00000000-0005-0000-0000-000004000000}"/>
    <cellStyle name="20% - Accent6 2" xfId="123" xr:uid="{00000000-0005-0000-0000-000005000000}"/>
    <cellStyle name="40% - Accent1 2" xfId="124" xr:uid="{00000000-0005-0000-0000-000006000000}"/>
    <cellStyle name="40% - Accent2 2" xfId="125" xr:uid="{00000000-0005-0000-0000-000007000000}"/>
    <cellStyle name="40% - Accent3 2" xfId="126" xr:uid="{00000000-0005-0000-0000-000008000000}"/>
    <cellStyle name="40% - Accent4 2" xfId="127" xr:uid="{00000000-0005-0000-0000-000009000000}"/>
    <cellStyle name="40% - Accent5 2" xfId="128" xr:uid="{00000000-0005-0000-0000-00000A000000}"/>
    <cellStyle name="40% - Accent6 2" xfId="129" xr:uid="{00000000-0005-0000-0000-00000B000000}"/>
    <cellStyle name="60% - Accent1 2" xfId="130" xr:uid="{00000000-0005-0000-0000-00000C000000}"/>
    <cellStyle name="60% - Accent2 2" xfId="131" xr:uid="{00000000-0005-0000-0000-00000D000000}"/>
    <cellStyle name="60% - Accent3 2" xfId="132" xr:uid="{00000000-0005-0000-0000-00000E000000}"/>
    <cellStyle name="60% - Accent4 2" xfId="133" xr:uid="{00000000-0005-0000-0000-00000F000000}"/>
    <cellStyle name="60% - Accent5 2" xfId="134" xr:uid="{00000000-0005-0000-0000-000010000000}"/>
    <cellStyle name="60% - Accent6 2" xfId="135" xr:uid="{00000000-0005-0000-0000-000011000000}"/>
    <cellStyle name="Accent1 2" xfId="136" xr:uid="{00000000-0005-0000-0000-000012000000}"/>
    <cellStyle name="Accent2 2" xfId="137" xr:uid="{00000000-0005-0000-0000-000013000000}"/>
    <cellStyle name="Accent3 2" xfId="138" xr:uid="{00000000-0005-0000-0000-000014000000}"/>
    <cellStyle name="Accent4 2" xfId="139" xr:uid="{00000000-0005-0000-0000-000015000000}"/>
    <cellStyle name="Accent5 2" xfId="140" xr:uid="{00000000-0005-0000-0000-000016000000}"/>
    <cellStyle name="Accent6 2" xfId="141" xr:uid="{00000000-0005-0000-0000-000017000000}"/>
    <cellStyle name="Bad 2" xfId="142" xr:uid="{00000000-0005-0000-0000-000018000000}"/>
    <cellStyle name="Calculation 2" xfId="143" xr:uid="{00000000-0005-0000-0000-000019000000}"/>
    <cellStyle name="Check Cell 2" xfId="144" xr:uid="{00000000-0005-0000-0000-00001A000000}"/>
    <cellStyle name="Comma" xfId="1" builtinId="3"/>
    <cellStyle name="Comma 2" xfId="2" xr:uid="{00000000-0005-0000-0000-00001C000000}"/>
    <cellStyle name="Comma 2 10" xfId="10" xr:uid="{00000000-0005-0000-0000-00001D000000}"/>
    <cellStyle name="Comma 2 11" xfId="11" xr:uid="{00000000-0005-0000-0000-00001E000000}"/>
    <cellStyle name="Comma 2 12" xfId="12" xr:uid="{00000000-0005-0000-0000-00001F000000}"/>
    <cellStyle name="Comma 2 13" xfId="13" xr:uid="{00000000-0005-0000-0000-000020000000}"/>
    <cellStyle name="Comma 2 14" xfId="14" xr:uid="{00000000-0005-0000-0000-000021000000}"/>
    <cellStyle name="Comma 2 15" xfId="15" xr:uid="{00000000-0005-0000-0000-000022000000}"/>
    <cellStyle name="Comma 2 16" xfId="16" xr:uid="{00000000-0005-0000-0000-000023000000}"/>
    <cellStyle name="Comma 2 17" xfId="17" xr:uid="{00000000-0005-0000-0000-000024000000}"/>
    <cellStyle name="Comma 2 18" xfId="18" xr:uid="{00000000-0005-0000-0000-000025000000}"/>
    <cellStyle name="Comma 2 19" xfId="19" xr:uid="{00000000-0005-0000-0000-000026000000}"/>
    <cellStyle name="Comma 2 2" xfId="7" xr:uid="{00000000-0005-0000-0000-000027000000}"/>
    <cellStyle name="Comma 2 2 2" xfId="117" xr:uid="{00000000-0005-0000-0000-000028000000}"/>
    <cellStyle name="Comma 2 2 3" xfId="145" xr:uid="{00000000-0005-0000-0000-000029000000}"/>
    <cellStyle name="Comma 2 20" xfId="20" xr:uid="{00000000-0005-0000-0000-00002A000000}"/>
    <cellStyle name="Comma 2 21" xfId="21" xr:uid="{00000000-0005-0000-0000-00002B000000}"/>
    <cellStyle name="Comma 2 22" xfId="22" xr:uid="{00000000-0005-0000-0000-00002C000000}"/>
    <cellStyle name="Comma 2 23" xfId="23" xr:uid="{00000000-0005-0000-0000-00002D000000}"/>
    <cellStyle name="Comma 2 24" xfId="24" xr:uid="{00000000-0005-0000-0000-00002E000000}"/>
    <cellStyle name="Comma 2 25" xfId="25" xr:uid="{00000000-0005-0000-0000-00002F000000}"/>
    <cellStyle name="Comma 2 26" xfId="26" xr:uid="{00000000-0005-0000-0000-000030000000}"/>
    <cellStyle name="Comma 2 27" xfId="27" xr:uid="{00000000-0005-0000-0000-000031000000}"/>
    <cellStyle name="Comma 2 28" xfId="6" xr:uid="{00000000-0005-0000-0000-000032000000}"/>
    <cellStyle name="Comma 2 29" xfId="168" xr:uid="{00000000-0005-0000-0000-000033000000}"/>
    <cellStyle name="Comma 2 3" xfId="28" xr:uid="{00000000-0005-0000-0000-000034000000}"/>
    <cellStyle name="Comma 2 4" xfId="29" xr:uid="{00000000-0005-0000-0000-000035000000}"/>
    <cellStyle name="Comma 2 5" xfId="30" xr:uid="{00000000-0005-0000-0000-000036000000}"/>
    <cellStyle name="Comma 2 6" xfId="31" xr:uid="{00000000-0005-0000-0000-000037000000}"/>
    <cellStyle name="Comma 2 7" xfId="32" xr:uid="{00000000-0005-0000-0000-000038000000}"/>
    <cellStyle name="Comma 2 8" xfId="33" xr:uid="{00000000-0005-0000-0000-000039000000}"/>
    <cellStyle name="Comma 2 9" xfId="34" xr:uid="{00000000-0005-0000-0000-00003A000000}"/>
    <cellStyle name="Comma 3" xfId="114" xr:uid="{00000000-0005-0000-0000-00003B000000}"/>
    <cellStyle name="Comma 4" xfId="146" xr:uid="{00000000-0005-0000-0000-00003C000000}"/>
    <cellStyle name="Comma 5" xfId="5" xr:uid="{00000000-0005-0000-0000-00003D000000}"/>
    <cellStyle name="Comma 6" xfId="167" xr:uid="{00000000-0005-0000-0000-00003E000000}"/>
    <cellStyle name="Currency 2" xfId="147" xr:uid="{00000000-0005-0000-0000-00003F000000}"/>
    <cellStyle name="Currency 3" xfId="113" xr:uid="{00000000-0005-0000-0000-000040000000}"/>
    <cellStyle name="Explanatory Text 2" xfId="148" xr:uid="{00000000-0005-0000-0000-000041000000}"/>
    <cellStyle name="Good 2" xfId="149" xr:uid="{00000000-0005-0000-0000-000042000000}"/>
    <cellStyle name="Heading 1 2" xfId="150" xr:uid="{00000000-0005-0000-0000-000043000000}"/>
    <cellStyle name="Heading 2 2" xfId="151" xr:uid="{00000000-0005-0000-0000-000044000000}"/>
    <cellStyle name="Heading 3 2" xfId="152" xr:uid="{00000000-0005-0000-0000-000045000000}"/>
    <cellStyle name="Heading 4 2" xfId="153" xr:uid="{00000000-0005-0000-0000-000046000000}"/>
    <cellStyle name="Hyperlink 2" xfId="154" xr:uid="{00000000-0005-0000-0000-000047000000}"/>
    <cellStyle name="Input 2" xfId="155" xr:uid="{00000000-0005-0000-0000-000048000000}"/>
    <cellStyle name="Linked Cell 2" xfId="156" xr:uid="{00000000-0005-0000-0000-000049000000}"/>
    <cellStyle name="Neutral 2" xfId="157" xr:uid="{00000000-0005-0000-0000-00004A000000}"/>
    <cellStyle name="Normal" xfId="0" builtinId="0"/>
    <cellStyle name="Normal 10" xfId="170" xr:uid="{A2E0F51E-0DB2-474F-91BA-E4ACFE30363D}"/>
    <cellStyle name="Normal 11" xfId="171" xr:uid="{D888409A-668C-4C04-8CD6-70212F0C9B9D}"/>
    <cellStyle name="Normal 2" xfId="3" xr:uid="{00000000-0005-0000-0000-00004C000000}"/>
    <cellStyle name="Normal 2 10" xfId="35" xr:uid="{00000000-0005-0000-0000-00004D000000}"/>
    <cellStyle name="Normal 2 11" xfId="36" xr:uid="{00000000-0005-0000-0000-00004E000000}"/>
    <cellStyle name="Normal 2 12" xfId="37" xr:uid="{00000000-0005-0000-0000-00004F000000}"/>
    <cellStyle name="Normal 2 13" xfId="38" xr:uid="{00000000-0005-0000-0000-000050000000}"/>
    <cellStyle name="Normal 2 14" xfId="39" xr:uid="{00000000-0005-0000-0000-000051000000}"/>
    <cellStyle name="Normal 2 15" xfId="40" xr:uid="{00000000-0005-0000-0000-000052000000}"/>
    <cellStyle name="Normal 2 16" xfId="41" xr:uid="{00000000-0005-0000-0000-000053000000}"/>
    <cellStyle name="Normal 2 17" xfId="42" xr:uid="{00000000-0005-0000-0000-000054000000}"/>
    <cellStyle name="Normal 2 18" xfId="43" xr:uid="{00000000-0005-0000-0000-000055000000}"/>
    <cellStyle name="Normal 2 19" xfId="44" xr:uid="{00000000-0005-0000-0000-000056000000}"/>
    <cellStyle name="Normal 2 2" xfId="45" xr:uid="{00000000-0005-0000-0000-000057000000}"/>
    <cellStyle name="Normal 2 2 2" xfId="116" xr:uid="{00000000-0005-0000-0000-000058000000}"/>
    <cellStyle name="Normal 2 20" xfId="46" xr:uid="{00000000-0005-0000-0000-000059000000}"/>
    <cellStyle name="Normal 2 21" xfId="47" xr:uid="{00000000-0005-0000-0000-00005A000000}"/>
    <cellStyle name="Normal 2 22" xfId="48" xr:uid="{00000000-0005-0000-0000-00005B000000}"/>
    <cellStyle name="Normal 2 23" xfId="49" xr:uid="{00000000-0005-0000-0000-00005C000000}"/>
    <cellStyle name="Normal 2 24" xfId="50" xr:uid="{00000000-0005-0000-0000-00005D000000}"/>
    <cellStyle name="Normal 2 25" xfId="51" xr:uid="{00000000-0005-0000-0000-00005E000000}"/>
    <cellStyle name="Normal 2 3" xfId="52" xr:uid="{00000000-0005-0000-0000-00005F000000}"/>
    <cellStyle name="Normal 2 4" xfId="53" xr:uid="{00000000-0005-0000-0000-000060000000}"/>
    <cellStyle name="Normal 2 5" xfId="54" xr:uid="{00000000-0005-0000-0000-000061000000}"/>
    <cellStyle name="Normal 2 6" xfId="55" xr:uid="{00000000-0005-0000-0000-000062000000}"/>
    <cellStyle name="Normal 2 7" xfId="56" xr:uid="{00000000-0005-0000-0000-000063000000}"/>
    <cellStyle name="Normal 2 8" xfId="57" xr:uid="{00000000-0005-0000-0000-000064000000}"/>
    <cellStyle name="Normal 2 9" xfId="58" xr:uid="{00000000-0005-0000-0000-000065000000}"/>
    <cellStyle name="Normal 3" xfId="59" xr:uid="{00000000-0005-0000-0000-000066000000}"/>
    <cellStyle name="Normal 3 10" xfId="60" xr:uid="{00000000-0005-0000-0000-000067000000}"/>
    <cellStyle name="Normal 3 11" xfId="61" xr:uid="{00000000-0005-0000-0000-000068000000}"/>
    <cellStyle name="Normal 3 12" xfId="62" xr:uid="{00000000-0005-0000-0000-000069000000}"/>
    <cellStyle name="Normal 3 13" xfId="63" xr:uid="{00000000-0005-0000-0000-00006A000000}"/>
    <cellStyle name="Normal 3 14" xfId="64" xr:uid="{00000000-0005-0000-0000-00006B000000}"/>
    <cellStyle name="Normal 3 15" xfId="65" xr:uid="{00000000-0005-0000-0000-00006C000000}"/>
    <cellStyle name="Normal 3 16" xfId="66" xr:uid="{00000000-0005-0000-0000-00006D000000}"/>
    <cellStyle name="Normal 3 17" xfId="67" xr:uid="{00000000-0005-0000-0000-00006E000000}"/>
    <cellStyle name="Normal 3 18" xfId="68" xr:uid="{00000000-0005-0000-0000-00006F000000}"/>
    <cellStyle name="Normal 3 19" xfId="69" xr:uid="{00000000-0005-0000-0000-000070000000}"/>
    <cellStyle name="Normal 3 2" xfId="70" xr:uid="{00000000-0005-0000-0000-000071000000}"/>
    <cellStyle name="Normal 3 2 2" xfId="115" xr:uid="{00000000-0005-0000-0000-000072000000}"/>
    <cellStyle name="Normal 3 20" xfId="71" xr:uid="{00000000-0005-0000-0000-000073000000}"/>
    <cellStyle name="Normal 3 21" xfId="72" xr:uid="{00000000-0005-0000-0000-000074000000}"/>
    <cellStyle name="Normal 3 22" xfId="73" xr:uid="{00000000-0005-0000-0000-000075000000}"/>
    <cellStyle name="Normal 3 23" xfId="74" xr:uid="{00000000-0005-0000-0000-000076000000}"/>
    <cellStyle name="Normal 3 24" xfId="75" xr:uid="{00000000-0005-0000-0000-000077000000}"/>
    <cellStyle name="Normal 3 25" xfId="76" xr:uid="{00000000-0005-0000-0000-000078000000}"/>
    <cellStyle name="Normal 3 3" xfId="77" xr:uid="{00000000-0005-0000-0000-000079000000}"/>
    <cellStyle name="Normal 3 4" xfId="78" xr:uid="{00000000-0005-0000-0000-00007A000000}"/>
    <cellStyle name="Normal 3 5" xfId="79" xr:uid="{00000000-0005-0000-0000-00007B000000}"/>
    <cellStyle name="Normal 3 6" xfId="80" xr:uid="{00000000-0005-0000-0000-00007C000000}"/>
    <cellStyle name="Normal 3 7" xfId="81" xr:uid="{00000000-0005-0000-0000-00007D000000}"/>
    <cellStyle name="Normal 3 8" xfId="82" xr:uid="{00000000-0005-0000-0000-00007E000000}"/>
    <cellStyle name="Normal 3 9" xfId="83" xr:uid="{00000000-0005-0000-0000-00007F000000}"/>
    <cellStyle name="Normal 4" xfId="84" xr:uid="{00000000-0005-0000-0000-000080000000}"/>
    <cellStyle name="Normal 4 10" xfId="85" xr:uid="{00000000-0005-0000-0000-000081000000}"/>
    <cellStyle name="Normal 4 11" xfId="86" xr:uid="{00000000-0005-0000-0000-000082000000}"/>
    <cellStyle name="Normal 4 12" xfId="87" xr:uid="{00000000-0005-0000-0000-000083000000}"/>
    <cellStyle name="Normal 4 13" xfId="88" xr:uid="{00000000-0005-0000-0000-000084000000}"/>
    <cellStyle name="Normal 4 14" xfId="89" xr:uid="{00000000-0005-0000-0000-000085000000}"/>
    <cellStyle name="Normal 4 15" xfId="90" xr:uid="{00000000-0005-0000-0000-000086000000}"/>
    <cellStyle name="Normal 4 16" xfId="91" xr:uid="{00000000-0005-0000-0000-000087000000}"/>
    <cellStyle name="Normal 4 17" xfId="92" xr:uid="{00000000-0005-0000-0000-000088000000}"/>
    <cellStyle name="Normal 4 18" xfId="93" xr:uid="{00000000-0005-0000-0000-000089000000}"/>
    <cellStyle name="Normal 4 19" xfId="94" xr:uid="{00000000-0005-0000-0000-00008A000000}"/>
    <cellStyle name="Normal 4 2" xfId="95" xr:uid="{00000000-0005-0000-0000-00008B000000}"/>
    <cellStyle name="Normal 4 20" xfId="96" xr:uid="{00000000-0005-0000-0000-00008C000000}"/>
    <cellStyle name="Normal 4 21" xfId="97" xr:uid="{00000000-0005-0000-0000-00008D000000}"/>
    <cellStyle name="Normal 4 22" xfId="98" xr:uid="{00000000-0005-0000-0000-00008E000000}"/>
    <cellStyle name="Normal 4 23" xfId="99" xr:uid="{00000000-0005-0000-0000-00008F000000}"/>
    <cellStyle name="Normal 4 24" xfId="100" xr:uid="{00000000-0005-0000-0000-000090000000}"/>
    <cellStyle name="Normal 4 25" xfId="101" xr:uid="{00000000-0005-0000-0000-000091000000}"/>
    <cellStyle name="Normal 4 3" xfId="102" xr:uid="{00000000-0005-0000-0000-000092000000}"/>
    <cellStyle name="Normal 4 4" xfId="103" xr:uid="{00000000-0005-0000-0000-000093000000}"/>
    <cellStyle name="Normal 4 5" xfId="104" xr:uid="{00000000-0005-0000-0000-000094000000}"/>
    <cellStyle name="Normal 4 6" xfId="105" xr:uid="{00000000-0005-0000-0000-000095000000}"/>
    <cellStyle name="Normal 4 7" xfId="106" xr:uid="{00000000-0005-0000-0000-000096000000}"/>
    <cellStyle name="Normal 4 8" xfId="107" xr:uid="{00000000-0005-0000-0000-000097000000}"/>
    <cellStyle name="Normal 4 9" xfId="108" xr:uid="{00000000-0005-0000-0000-000098000000}"/>
    <cellStyle name="Normal 5" xfId="109" xr:uid="{00000000-0005-0000-0000-000099000000}"/>
    <cellStyle name="Normal 6" xfId="110" xr:uid="{00000000-0005-0000-0000-00009A000000}"/>
    <cellStyle name="Normal 7" xfId="111" xr:uid="{00000000-0005-0000-0000-00009B000000}"/>
    <cellStyle name="Normal 8" xfId="9" xr:uid="{00000000-0005-0000-0000-00009C000000}"/>
    <cellStyle name="Normal 9" xfId="8" xr:uid="{00000000-0005-0000-0000-00009D000000}"/>
    <cellStyle name="Note 2" xfId="158" xr:uid="{00000000-0005-0000-0000-00009E000000}"/>
    <cellStyle name="Output 2" xfId="159" xr:uid="{00000000-0005-0000-0000-00009F000000}"/>
    <cellStyle name="Percent" xfId="169" builtinId="5"/>
    <cellStyle name="Percent 2" xfId="4" xr:uid="{00000000-0005-0000-0000-0000A0000000}"/>
    <cellStyle name="Percent 2 2" xfId="160" xr:uid="{00000000-0005-0000-0000-0000A1000000}"/>
    <cellStyle name="Percent 3" xfId="161" xr:uid="{00000000-0005-0000-0000-0000A2000000}"/>
    <cellStyle name="Percent 3 2" xfId="162" xr:uid="{00000000-0005-0000-0000-0000A3000000}"/>
    <cellStyle name="Percent 4" xfId="163" xr:uid="{00000000-0005-0000-0000-0000A4000000}"/>
    <cellStyle name="Percent 5" xfId="112" xr:uid="{00000000-0005-0000-0000-0000A5000000}"/>
    <cellStyle name="Title 2" xfId="164" xr:uid="{00000000-0005-0000-0000-0000A6000000}"/>
    <cellStyle name="Total 2" xfId="165" xr:uid="{00000000-0005-0000-0000-0000A7000000}"/>
    <cellStyle name="Warning Text 2" xfId="166" xr:uid="{00000000-0005-0000-0000-0000A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212990</xdr:colOff>
      <xdr:row>0</xdr:row>
      <xdr:rowOff>121708</xdr:rowOff>
    </xdr:from>
    <xdr:to>
      <xdr:col>17</xdr:col>
      <xdr:colOff>112183</xdr:colOff>
      <xdr:row>5</xdr:row>
      <xdr:rowOff>168719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6EF3EB-EEE1-9317-97CC-57E035E6A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8" t="11070" r="5564" b="12296"/>
        <a:stretch/>
      </xdr:blipFill>
      <xdr:spPr bwMode="auto">
        <a:xfrm>
          <a:off x="14468740" y="322791"/>
          <a:ext cx="2379926" cy="119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903A22BE-8A20-4F33-A5A3-E0BEB26C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9FBC9A9F-425B-4E07-8324-64FFC8BEC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EFE03035-B7EB-4EC8-ABF8-E66039CD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D50A6B24-5D2E-4B80-8727-06513A655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1512097</xdr:colOff>
      <xdr:row>0</xdr:row>
      <xdr:rowOff>0</xdr:rowOff>
    </xdr:from>
    <xdr:ext cx="1758314" cy="1055308"/>
    <xdr:pic>
      <xdr:nvPicPr>
        <xdr:cNvPr id="2" name="Picture 1">
          <a:extLst>
            <a:ext uri="{FF2B5EF4-FFF2-40B4-BE49-F238E27FC236}">
              <a16:creationId xmlns:a16="http://schemas.microsoft.com/office/drawing/2014/main" id="{5C8F6FE2-0F17-4431-9D4D-606FA383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2822" y="0"/>
          <a:ext cx="1758314" cy="10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18838E-DBC4-465B-B4BF-CCD5CFAC1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BAF73E-CEA1-4F36-A4B7-E004829E0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35717</xdr:colOff>
      <xdr:row>0</xdr:row>
      <xdr:rowOff>23813</xdr:rowOff>
    </xdr:from>
    <xdr:to>
      <xdr:col>9</xdr:col>
      <xdr:colOff>205579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C5C118-340E-40EC-971B-72B0EC97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2" y="23813"/>
          <a:ext cx="1770062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61ED-B691-43E1-9713-88BF56B0DCA7}">
  <sheetPr codeName="Sheet1"/>
  <dimension ref="A1:Q109"/>
  <sheetViews>
    <sheetView showGridLines="0" tabSelected="1" zoomScale="80" zoomScaleNormal="80" workbookViewId="0">
      <pane ySplit="11" topLeftCell="A12" activePane="bottomLeft" state="frozen"/>
      <selection pane="bottomLeft"/>
    </sheetView>
  </sheetViews>
  <sheetFormatPr defaultColWidth="9.140625" defaultRowHeight="15" customHeight="1"/>
  <cols>
    <col min="1" max="1" width="7" customWidth="1"/>
    <col min="2" max="2" width="23.42578125" customWidth="1"/>
    <col min="3" max="4" width="15.85546875" customWidth="1"/>
    <col min="5" max="5" width="21.28515625" customWidth="1"/>
    <col min="6" max="6" width="2.7109375" customWidth="1"/>
    <col min="7" max="8" width="15.85546875" customWidth="1"/>
    <col min="9" max="9" width="21.42578125" customWidth="1"/>
    <col min="10" max="10" width="2.7109375" customWidth="1"/>
    <col min="11" max="12" width="15.85546875" customWidth="1"/>
    <col min="13" max="13" width="21.42578125" customWidth="1"/>
    <col min="14" max="14" width="2.7109375" customWidth="1"/>
    <col min="15" max="16" width="15.85546875" customWidth="1"/>
    <col min="17" max="17" width="21.42578125" customWidth="1"/>
  </cols>
  <sheetData>
    <row r="1" spans="1:17" ht="15.75">
      <c r="A1" s="2"/>
      <c r="B1" s="3"/>
      <c r="C1" s="4"/>
      <c r="D1" s="5"/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5.5">
      <c r="A2" s="2"/>
      <c r="B2" s="7" t="s">
        <v>8</v>
      </c>
      <c r="C2" s="8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>
      <c r="A3" s="2"/>
      <c r="B3" s="9"/>
      <c r="C3" s="8"/>
      <c r="D3" s="9"/>
      <c r="E3" s="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7.25">
      <c r="A4" s="2"/>
      <c r="B4" s="10" t="s">
        <v>5</v>
      </c>
      <c r="C4" s="11"/>
      <c r="D4" s="12"/>
      <c r="E4" s="1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.75">
      <c r="A5" s="2"/>
      <c r="B5" s="60" t="s">
        <v>6</v>
      </c>
      <c r="C5" s="61"/>
      <c r="D5" s="62"/>
      <c r="E5" s="63">
        <v>190000000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>
      <c r="A6" s="2"/>
      <c r="B6" s="60" t="s">
        <v>7</v>
      </c>
      <c r="C6" s="61"/>
      <c r="D6" s="62"/>
      <c r="E6" s="64">
        <v>46071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>
      <c r="A7" s="2"/>
      <c r="B7" s="60" t="s">
        <v>27</v>
      </c>
      <c r="C7" s="61"/>
      <c r="D7" s="62"/>
      <c r="E7" s="65">
        <f>E11/E5</f>
        <v>0.16467676486747371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>
      <c r="A8" s="2"/>
      <c r="B8" s="13"/>
      <c r="C8" s="14"/>
      <c r="D8" s="12"/>
      <c r="E8" s="1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>
      <c r="A9" s="2"/>
      <c r="B9" s="12"/>
      <c r="C9" s="87" t="s">
        <v>31</v>
      </c>
      <c r="D9" s="88"/>
      <c r="E9" s="89"/>
      <c r="F9" s="1"/>
      <c r="G9" s="87" t="s">
        <v>17</v>
      </c>
      <c r="H9" s="88"/>
      <c r="I9" s="89"/>
      <c r="J9" s="1"/>
      <c r="K9" s="90" t="s">
        <v>28</v>
      </c>
      <c r="L9" s="91"/>
      <c r="M9" s="92"/>
      <c r="N9" s="1"/>
      <c r="O9" s="90" t="s">
        <v>30</v>
      </c>
      <c r="P9" s="91"/>
      <c r="Q9" s="92"/>
    </row>
    <row r="10" spans="1:17" ht="47.25">
      <c r="A10" s="2"/>
      <c r="B10" s="16" t="s">
        <v>1</v>
      </c>
      <c r="C10" s="17" t="s">
        <v>2</v>
      </c>
      <c r="D10" s="17" t="s">
        <v>3</v>
      </c>
      <c r="E10" s="17" t="s">
        <v>4</v>
      </c>
      <c r="F10" s="1"/>
      <c r="G10" s="18" t="s">
        <v>2</v>
      </c>
      <c r="H10" s="18" t="s">
        <v>3</v>
      </c>
      <c r="I10" s="18" t="s">
        <v>4</v>
      </c>
      <c r="J10" s="1"/>
      <c r="K10" s="18" t="s">
        <v>2</v>
      </c>
      <c r="L10" s="18" t="s">
        <v>3</v>
      </c>
      <c r="M10" s="18" t="s">
        <v>4</v>
      </c>
      <c r="N10" s="1"/>
      <c r="O10" s="19" t="s">
        <v>2</v>
      </c>
      <c r="P10" s="19" t="s">
        <v>3</v>
      </c>
      <c r="Q10" s="19" t="s">
        <v>4</v>
      </c>
    </row>
    <row r="11" spans="1:17" ht="30.75" customHeight="1">
      <c r="A11" s="2"/>
      <c r="B11" s="66" t="s">
        <v>0</v>
      </c>
      <c r="C11" s="67">
        <f>C15+C20+C27+C34+C41+C48+C55+C62+C69+C76+C83+C90+C97+C104</f>
        <v>505187</v>
      </c>
      <c r="D11" s="68">
        <f>E11/C11</f>
        <v>61.934660481801799</v>
      </c>
      <c r="E11" s="74">
        <f>E15+E20+E27+E34+E41+E48+E55+E62+E69+E76+E83+E90+E97+E104</f>
        <v>31288585.324820004</v>
      </c>
      <c r="F11" s="1"/>
      <c r="G11" s="67">
        <f>G15+G20+G27+G34+G41+G48+G55+G62+G69+G76+G83+G90+G97+G104</f>
        <v>505187</v>
      </c>
      <c r="H11" s="68">
        <f>I11/G11</f>
        <v>61.934660481801799</v>
      </c>
      <c r="I11" s="74">
        <f>I15+I20+I27+I34+I41+I48+I55+I62+I69+I76+I83+I90+I97+I104</f>
        <v>31288585.324820004</v>
      </c>
      <c r="J11" s="1"/>
      <c r="K11" s="67">
        <f>K15+K20+K27+K34+K41+K48+K55+K62+K69+K76+K83+K90+K97+K104</f>
        <v>0</v>
      </c>
      <c r="L11" s="68" t="e">
        <f>M11/K11</f>
        <v>#DIV/0!</v>
      </c>
      <c r="M11" s="74">
        <f>M15+M20+M27+M34+M41+M48+M55+M62+M69+M76+M83+M90+M97+M104</f>
        <v>0</v>
      </c>
      <c r="N11" s="1"/>
      <c r="O11" s="67">
        <f>O15+O20+O27+O34+O41+O48+O55+O62+O69+O76+O83+O90+O97+O104</f>
        <v>0</v>
      </c>
      <c r="P11" s="68" t="e">
        <f>Q11/O11</f>
        <v>#DIV/0!</v>
      </c>
      <c r="Q11" s="74">
        <f>Q15+Q20+Q27+Q34+Q41+Q48+Q55+Q62+Q69+Q76+Q83+Q90+Q97+Q104</f>
        <v>0</v>
      </c>
    </row>
    <row r="12" spans="1:17" ht="15.75">
      <c r="A12" s="2"/>
      <c r="B12" s="69"/>
      <c r="C12" s="70"/>
      <c r="D12" s="71"/>
      <c r="E12" s="71"/>
      <c r="F12" s="1"/>
      <c r="G12" s="70"/>
      <c r="H12" s="71"/>
      <c r="I12" s="71"/>
      <c r="J12" s="1"/>
      <c r="K12" s="70"/>
      <c r="L12" s="71"/>
      <c r="M12" s="71"/>
      <c r="N12" s="1"/>
      <c r="O12" s="70"/>
      <c r="P12" s="71"/>
      <c r="Q12" s="71"/>
    </row>
    <row r="13" spans="1:17" ht="15.75">
      <c r="A13" s="20"/>
      <c r="B13" s="20"/>
      <c r="C13" s="20"/>
      <c r="D13" s="21"/>
      <c r="E13" s="20"/>
      <c r="F13" s="1"/>
      <c r="G13" s="20"/>
      <c r="H13" s="21"/>
      <c r="I13" s="20"/>
      <c r="J13" s="1"/>
      <c r="K13" s="20"/>
      <c r="L13" s="21"/>
      <c r="M13" s="20"/>
      <c r="N13" s="1"/>
      <c r="O13" s="20"/>
      <c r="P13" s="21"/>
      <c r="Q13" s="20"/>
    </row>
    <row r="14" spans="1:17" ht="15" customHeight="1">
      <c r="B14" s="75"/>
      <c r="C14" s="76"/>
      <c r="D14" s="77"/>
      <c r="E14" s="77"/>
      <c r="F14" s="1"/>
      <c r="G14" s="76"/>
      <c r="H14" s="77"/>
      <c r="I14" s="77"/>
      <c r="J14" s="1"/>
      <c r="K14" s="76"/>
      <c r="L14" s="77"/>
      <c r="M14" s="77"/>
      <c r="N14" s="1"/>
      <c r="O14" s="76"/>
      <c r="P14" s="77"/>
      <c r="Q14" s="77"/>
    </row>
    <row r="15" spans="1:17" ht="15.75">
      <c r="A15" s="20"/>
      <c r="B15" s="72" t="s">
        <v>0</v>
      </c>
      <c r="C15" s="73">
        <f>SUM(C16:C19)</f>
        <v>183767</v>
      </c>
      <c r="D15" s="74">
        <f>IF(C15=0," ",E15/C15)</f>
        <v>61.802119513840893</v>
      </c>
      <c r="E15" s="74">
        <f>SUM(E16:E19)</f>
        <v>11357190.0967</v>
      </c>
      <c r="F15" s="1"/>
      <c r="G15" s="73">
        <f>SUM(G16:G19)</f>
        <v>183767</v>
      </c>
      <c r="H15" s="74">
        <f>IF(G15=0," ",I15/G15)</f>
        <v>61.802119513840893</v>
      </c>
      <c r="I15" s="74">
        <f>SUM(I16:I19)</f>
        <v>11357190.0967</v>
      </c>
      <c r="J15" s="1"/>
      <c r="K15" s="73">
        <f>SUM(K16:K19)</f>
        <v>0</v>
      </c>
      <c r="L15" s="74" t="str">
        <f>IF(K15=0," ",M15/K15)</f>
        <v xml:space="preserve"> </v>
      </c>
      <c r="M15" s="74">
        <f>SUM(M16:M19)</f>
        <v>0</v>
      </c>
      <c r="N15" s="1"/>
      <c r="O15" s="73">
        <f>SUM(O16:O19)</f>
        <v>0</v>
      </c>
      <c r="P15" s="74" t="str">
        <f>IF(O15=0," ",Q15/O15)</f>
        <v xml:space="preserve"> </v>
      </c>
      <c r="Q15" s="74">
        <f>SUM(Q16:Q19)</f>
        <v>0</v>
      </c>
    </row>
    <row r="16" spans="1:17" ht="15" customHeight="1">
      <c r="B16" s="75">
        <v>46071</v>
      </c>
      <c r="C16" s="76">
        <v>62207</v>
      </c>
      <c r="D16" s="77">
        <v>61.584099999999999</v>
      </c>
      <c r="E16" s="77">
        <f>IF(C16=0," ",D16*C16)</f>
        <v>3830962.1086999997</v>
      </c>
      <c r="F16" s="1"/>
      <c r="G16" s="76">
        <v>62207</v>
      </c>
      <c r="H16" s="77">
        <v>61.584099999999999</v>
      </c>
      <c r="I16" s="77">
        <f>IF(G16=0," ",H16*G16)</f>
        <v>3830962.1086999997</v>
      </c>
      <c r="J16" s="1"/>
      <c r="K16" s="76"/>
      <c r="L16" s="77"/>
      <c r="M16" s="77" t="str">
        <f>IF(K16=0," ",L16*K16)</f>
        <v xml:space="preserve"> </v>
      </c>
      <c r="N16" s="1"/>
      <c r="O16" s="76"/>
      <c r="P16" s="77"/>
      <c r="Q16" s="77" t="str">
        <f>IF(O16=0," ",P16*O16)</f>
        <v xml:space="preserve"> </v>
      </c>
    </row>
    <row r="17" spans="1:17" ht="15" customHeight="1">
      <c r="B17" s="75">
        <v>46072</v>
      </c>
      <c r="C17" s="76">
        <v>61910</v>
      </c>
      <c r="D17" s="77">
        <v>61.860300000000002</v>
      </c>
      <c r="E17" s="77">
        <f t="shared" ref="E17:E18" si="0">IF(C17=0," ",D17*C17)</f>
        <v>3829771.173</v>
      </c>
      <c r="F17" s="1"/>
      <c r="G17" s="76">
        <v>61910</v>
      </c>
      <c r="H17" s="77">
        <v>61.860300000000002</v>
      </c>
      <c r="I17" s="77">
        <f t="shared" ref="I17" si="1">IF(G17=0," ",H17*G17)</f>
        <v>3829771.173</v>
      </c>
      <c r="J17" s="1"/>
      <c r="K17" s="76"/>
      <c r="L17" s="77"/>
      <c r="M17" s="77" t="str">
        <f t="shared" ref="M17:M18" si="2">IF(K17=0," ",L17*K17)</f>
        <v xml:space="preserve"> </v>
      </c>
      <c r="N17" s="1"/>
      <c r="O17" s="76"/>
      <c r="P17" s="77"/>
      <c r="Q17" s="77" t="str">
        <f t="shared" ref="Q17:Q18" si="3">IF(O17=0," ",P17*O17)</f>
        <v xml:space="preserve"> </v>
      </c>
    </row>
    <row r="18" spans="1:17" ht="15" customHeight="1">
      <c r="B18" s="75">
        <v>46073</v>
      </c>
      <c r="C18" s="76">
        <v>59650</v>
      </c>
      <c r="D18" s="77">
        <v>61.969099999999997</v>
      </c>
      <c r="E18" s="77">
        <f t="shared" si="0"/>
        <v>3696456.8149999999</v>
      </c>
      <c r="F18" s="1"/>
      <c r="G18" s="76">
        <v>59650</v>
      </c>
      <c r="H18" s="77">
        <v>61.969099999999997</v>
      </c>
      <c r="I18" s="77">
        <v>3696456.8149999999</v>
      </c>
      <c r="J18" s="1"/>
      <c r="K18" s="76"/>
      <c r="L18" s="77"/>
      <c r="M18" s="77" t="str">
        <f t="shared" si="2"/>
        <v xml:space="preserve"> </v>
      </c>
      <c r="N18" s="1"/>
      <c r="O18" s="76"/>
      <c r="P18" s="77"/>
      <c r="Q18" s="77" t="str">
        <f t="shared" si="3"/>
        <v xml:space="preserve"> </v>
      </c>
    </row>
    <row r="19" spans="1:17" ht="15" customHeight="1">
      <c r="B19" s="75"/>
      <c r="C19" s="76"/>
      <c r="D19" s="77"/>
      <c r="E19" s="77"/>
      <c r="F19" s="1"/>
      <c r="G19" s="76"/>
      <c r="H19" s="77"/>
      <c r="I19" s="77"/>
      <c r="J19" s="1"/>
      <c r="K19" s="76"/>
      <c r="L19" s="77"/>
      <c r="M19" s="77"/>
      <c r="N19" s="1"/>
      <c r="O19" s="76"/>
      <c r="P19" s="77"/>
      <c r="Q19" s="77"/>
    </row>
    <row r="20" spans="1:17" ht="15.75">
      <c r="A20" s="20"/>
      <c r="B20" s="72" t="s">
        <v>0</v>
      </c>
      <c r="C20" s="73">
        <f>SUM(C21:C25)</f>
        <v>321420</v>
      </c>
      <c r="D20" s="74">
        <f>IF(C20=0," ",E20/C20)</f>
        <v>62.010438765851546</v>
      </c>
      <c r="E20" s="74">
        <f>SUM(E21:E25)</f>
        <v>19931395.228120003</v>
      </c>
      <c r="F20" s="1"/>
      <c r="G20" s="73">
        <f>SUM(G21:G25)</f>
        <v>321420</v>
      </c>
      <c r="H20" s="74">
        <f>IF(G20=0," ",I20/G20)</f>
        <v>62.010438765851546</v>
      </c>
      <c r="I20" s="74">
        <f>SUM(I21:I25)</f>
        <v>19931395.228120003</v>
      </c>
      <c r="J20" s="1"/>
      <c r="K20" s="73">
        <f>SUM(K21:K25)</f>
        <v>0</v>
      </c>
      <c r="L20" s="74" t="str">
        <f>IF(K20=0," ",M20/K20)</f>
        <v xml:space="preserve"> </v>
      </c>
      <c r="M20" s="74">
        <f>SUM(M21:M25)</f>
        <v>0</v>
      </c>
      <c r="N20" s="1"/>
      <c r="O20" s="73">
        <f>SUM(O21:O25)</f>
        <v>0</v>
      </c>
      <c r="P20" s="74" t="str">
        <f>IF(O20=0," ",Q20/O20)</f>
        <v xml:space="preserve"> </v>
      </c>
      <c r="Q20" s="74">
        <f>SUM(Q21:Q25)</f>
        <v>0</v>
      </c>
    </row>
    <row r="21" spans="1:17" ht="15" customHeight="1">
      <c r="B21" s="75">
        <v>46076</v>
      </c>
      <c r="C21" s="76">
        <v>59806</v>
      </c>
      <c r="D21" s="77">
        <v>63.030500000000004</v>
      </c>
      <c r="E21" s="77">
        <f>IF(C21=0," ",D21*C21)</f>
        <v>3769602.0830000001</v>
      </c>
      <c r="F21" s="1"/>
      <c r="G21" s="76">
        <v>59806</v>
      </c>
      <c r="H21" s="77">
        <v>63.030500000000004</v>
      </c>
      <c r="I21" s="77">
        <v>3769602.0830000001</v>
      </c>
      <c r="J21" s="1"/>
      <c r="K21" s="76"/>
      <c r="L21" s="77"/>
      <c r="M21" s="77" t="str">
        <f>IF(K21=0," ",L21*K21)</f>
        <v xml:space="preserve"> </v>
      </c>
      <c r="N21" s="1"/>
      <c r="O21" s="76"/>
      <c r="P21" s="77"/>
      <c r="Q21" s="77" t="str">
        <f>IF(O21=0," ",P21*O21)</f>
        <v xml:space="preserve"> </v>
      </c>
    </row>
    <row r="22" spans="1:17" ht="15" customHeight="1">
      <c r="B22" s="75">
        <v>46077</v>
      </c>
      <c r="C22" s="76">
        <v>61033</v>
      </c>
      <c r="D22" s="77">
        <v>61.762300000000003</v>
      </c>
      <c r="E22" s="77">
        <f t="shared" ref="E22:E25" si="4">IF(C22=0," ",D22*C22)</f>
        <v>3769538.4559000004</v>
      </c>
      <c r="F22" s="1"/>
      <c r="G22" s="76">
        <v>61033</v>
      </c>
      <c r="H22" s="77">
        <v>61.762300000000003</v>
      </c>
      <c r="I22" s="77">
        <v>3769538.4559000004</v>
      </c>
      <c r="J22" s="1"/>
      <c r="K22" s="76"/>
      <c r="L22" s="77"/>
      <c r="M22" s="77" t="str">
        <f t="shared" ref="M22:M23" si="5">IF(K22=0," ",L22*K22)</f>
        <v xml:space="preserve"> </v>
      </c>
      <c r="N22" s="1"/>
      <c r="O22" s="76"/>
      <c r="P22" s="77"/>
      <c r="Q22" s="77" t="str">
        <f t="shared" ref="Q22:Q23" si="6">IF(O22=0," ",P22*O22)</f>
        <v xml:space="preserve"> </v>
      </c>
    </row>
    <row r="23" spans="1:17" ht="15" customHeight="1">
      <c r="B23" s="75">
        <v>46078</v>
      </c>
      <c r="C23" s="76">
        <v>63931</v>
      </c>
      <c r="D23" s="77">
        <v>61.672899999999998</v>
      </c>
      <c r="E23" s="77">
        <f t="shared" si="4"/>
        <v>3942810.1699000001</v>
      </c>
      <c r="F23" s="1"/>
      <c r="G23" s="76">
        <v>63931</v>
      </c>
      <c r="H23" s="77">
        <v>61.672899999999998</v>
      </c>
      <c r="I23" s="77">
        <v>3942810.1699000001</v>
      </c>
      <c r="J23" s="1"/>
      <c r="K23" s="76"/>
      <c r="L23" s="77"/>
      <c r="M23" s="77" t="str">
        <f t="shared" si="5"/>
        <v xml:space="preserve"> </v>
      </c>
      <c r="N23" s="1"/>
      <c r="O23" s="76"/>
      <c r="P23" s="77"/>
      <c r="Q23" s="77" t="str">
        <f t="shared" si="6"/>
        <v xml:space="preserve"> </v>
      </c>
    </row>
    <row r="24" spans="1:17" ht="15" customHeight="1">
      <c r="B24" s="75">
        <v>46079</v>
      </c>
      <c r="C24" s="76">
        <v>57830</v>
      </c>
      <c r="D24" s="77">
        <v>62.119399999999999</v>
      </c>
      <c r="E24" s="77">
        <f t="shared" si="4"/>
        <v>3592364.9019999998</v>
      </c>
      <c r="F24" s="1"/>
      <c r="G24" s="76">
        <v>57830</v>
      </c>
      <c r="H24" s="77">
        <v>62.119399999999999</v>
      </c>
      <c r="I24" s="77">
        <v>3592364.9019999998</v>
      </c>
      <c r="J24" s="1"/>
      <c r="K24" s="76"/>
      <c r="L24" s="77"/>
      <c r="M24" s="77"/>
      <c r="N24" s="1"/>
      <c r="O24" s="76"/>
      <c r="P24" s="77"/>
      <c r="Q24" s="77"/>
    </row>
    <row r="25" spans="1:17" ht="15" customHeight="1">
      <c r="B25" s="75">
        <v>46080</v>
      </c>
      <c r="C25" s="76">
        <v>78820</v>
      </c>
      <c r="D25" s="77">
        <v>61.622425999999997</v>
      </c>
      <c r="E25" s="77">
        <f t="shared" si="4"/>
        <v>4857079.6173200002</v>
      </c>
      <c r="F25" s="1"/>
      <c r="G25" s="76">
        <v>78820</v>
      </c>
      <c r="H25" s="77">
        <v>61.622425999999997</v>
      </c>
      <c r="I25" s="77">
        <v>4857079.6173200002</v>
      </c>
      <c r="J25" s="1"/>
      <c r="K25" s="76"/>
      <c r="L25" s="77"/>
      <c r="M25" s="77"/>
      <c r="N25" s="1"/>
      <c r="O25" s="76"/>
      <c r="P25" s="77"/>
      <c r="Q25" s="77"/>
    </row>
    <row r="26" spans="1:17" ht="15" customHeight="1">
      <c r="B26" s="75"/>
      <c r="C26" s="76"/>
      <c r="D26" s="77"/>
      <c r="E26" s="77"/>
      <c r="F26" s="1"/>
      <c r="G26" s="76"/>
      <c r="H26" s="77"/>
      <c r="I26" s="77"/>
      <c r="J26" s="1"/>
      <c r="K26" s="76"/>
      <c r="L26" s="77"/>
      <c r="M26" s="77"/>
      <c r="N26" s="1"/>
      <c r="O26" s="76"/>
      <c r="P26" s="77"/>
      <c r="Q26" s="77"/>
    </row>
    <row r="27" spans="1:17" ht="15.75" hidden="1">
      <c r="A27" s="20"/>
      <c r="B27" s="72" t="s">
        <v>0</v>
      </c>
      <c r="C27" s="73">
        <f>SUM(C28:C32)</f>
        <v>0</v>
      </c>
      <c r="D27" s="74" t="str">
        <f>IF(C27=0," ",E27/C27)</f>
        <v xml:space="preserve"> </v>
      </c>
      <c r="E27" s="74">
        <f>SUM(E28:E32)</f>
        <v>0</v>
      </c>
      <c r="F27" s="1"/>
      <c r="G27" s="73">
        <f>SUM(G28:G32)</f>
        <v>0</v>
      </c>
      <c r="H27" s="74" t="str">
        <f>IF(G27=0," ",I27/G27)</f>
        <v xml:space="preserve"> </v>
      </c>
      <c r="I27" s="74">
        <f>SUM(I28:I32)</f>
        <v>0</v>
      </c>
      <c r="J27" s="1"/>
      <c r="K27" s="73">
        <f>SUM(K28:K32)</f>
        <v>0</v>
      </c>
      <c r="L27" s="74" t="str">
        <f>IF(K27=0," ",M27/K27)</f>
        <v xml:space="preserve"> </v>
      </c>
      <c r="M27" s="74">
        <f>SUM(M28:M32)</f>
        <v>0</v>
      </c>
      <c r="N27" s="1"/>
      <c r="O27" s="73">
        <f>SUM(O28:O32)</f>
        <v>0</v>
      </c>
      <c r="P27" s="74" t="str">
        <f>IF(O27=0," ",Q27/O27)</f>
        <v xml:space="preserve"> </v>
      </c>
      <c r="Q27" s="74">
        <f>SUM(Q28:Q32)</f>
        <v>0</v>
      </c>
    </row>
    <row r="28" spans="1:17" ht="15" hidden="1" customHeight="1">
      <c r="B28" s="75">
        <v>46083</v>
      </c>
      <c r="C28" s="76"/>
      <c r="D28" s="77"/>
      <c r="E28" s="77"/>
      <c r="F28" s="1"/>
      <c r="G28" s="76"/>
      <c r="H28" s="77"/>
      <c r="I28" s="77" t="str">
        <f>IF(G28=0," ",H28*G28)</f>
        <v xml:space="preserve"> </v>
      </c>
      <c r="J28" s="1"/>
      <c r="K28" s="76"/>
      <c r="L28" s="77"/>
      <c r="M28" s="77"/>
      <c r="N28" s="1"/>
      <c r="O28" s="76"/>
      <c r="P28" s="77"/>
      <c r="Q28" s="77"/>
    </row>
    <row r="29" spans="1:17" ht="15" hidden="1" customHeight="1">
      <c r="B29" s="75">
        <v>46084</v>
      </c>
      <c r="C29" s="76"/>
      <c r="D29" s="77"/>
      <c r="E29" s="77"/>
      <c r="F29" s="1"/>
      <c r="G29" s="76"/>
      <c r="H29" s="77"/>
      <c r="I29" s="77" t="str">
        <f t="shared" ref="I29:I30" si="7">IF(G29=0," ",H29*G29)</f>
        <v xml:space="preserve"> </v>
      </c>
      <c r="J29" s="1"/>
      <c r="K29" s="76"/>
      <c r="L29" s="77"/>
      <c r="M29" s="77"/>
      <c r="N29" s="1"/>
      <c r="O29" s="76"/>
      <c r="P29" s="77"/>
      <c r="Q29" s="77"/>
    </row>
    <row r="30" spans="1:17" ht="15" hidden="1" customHeight="1">
      <c r="B30" s="75">
        <v>46085</v>
      </c>
      <c r="C30" s="76"/>
      <c r="D30" s="77"/>
      <c r="E30" s="77"/>
      <c r="F30" s="1"/>
      <c r="G30" s="76"/>
      <c r="H30" s="77"/>
      <c r="I30" s="77" t="str">
        <f t="shared" si="7"/>
        <v xml:space="preserve"> </v>
      </c>
      <c r="J30" s="1"/>
      <c r="K30" s="76"/>
      <c r="L30" s="77"/>
      <c r="M30" s="77"/>
      <c r="N30" s="1"/>
      <c r="O30" s="76"/>
      <c r="P30" s="77"/>
      <c r="Q30" s="77"/>
    </row>
    <row r="31" spans="1:17" ht="15" hidden="1" customHeight="1">
      <c r="B31" s="75">
        <v>46086</v>
      </c>
      <c r="C31" s="76"/>
      <c r="D31" s="77"/>
      <c r="E31" s="77"/>
      <c r="F31" s="1"/>
      <c r="G31" s="76"/>
      <c r="H31" s="77"/>
      <c r="I31" s="77"/>
      <c r="J31" s="1"/>
      <c r="K31" s="76"/>
      <c r="L31" s="77"/>
      <c r="M31" s="77"/>
      <c r="N31" s="1"/>
      <c r="O31" s="76"/>
      <c r="P31" s="77"/>
      <c r="Q31" s="77"/>
    </row>
    <row r="32" spans="1:17" ht="15" hidden="1" customHeight="1">
      <c r="B32" s="75">
        <v>46087</v>
      </c>
      <c r="C32" s="76"/>
      <c r="D32" s="77"/>
      <c r="E32" s="77"/>
      <c r="F32" s="1"/>
      <c r="G32" s="76"/>
      <c r="H32" s="77"/>
      <c r="I32" s="77"/>
      <c r="J32" s="1"/>
      <c r="K32" s="76"/>
      <c r="L32" s="77"/>
      <c r="M32" s="77"/>
      <c r="N32" s="1"/>
      <c r="O32" s="76"/>
      <c r="P32" s="77"/>
      <c r="Q32" s="77"/>
    </row>
    <row r="33" spans="1:17" ht="15" hidden="1" customHeight="1">
      <c r="B33" s="75"/>
      <c r="C33" s="76"/>
      <c r="D33" s="77"/>
      <c r="E33" s="77"/>
      <c r="F33" s="1"/>
      <c r="G33" s="76"/>
      <c r="H33" s="77"/>
      <c r="I33" s="77"/>
      <c r="J33" s="1"/>
      <c r="K33" s="76"/>
      <c r="L33" s="77"/>
      <c r="M33" s="77"/>
      <c r="N33" s="1"/>
      <c r="O33" s="76"/>
      <c r="P33" s="77"/>
      <c r="Q33" s="77"/>
    </row>
    <row r="34" spans="1:17" ht="15.75" hidden="1">
      <c r="A34" s="20"/>
      <c r="B34" s="72" t="s">
        <v>0</v>
      </c>
      <c r="C34" s="73">
        <f>SUM(C35:C39)</f>
        <v>0</v>
      </c>
      <c r="D34" s="74" t="str">
        <f>IF(C34=0," ",E34/C34)</f>
        <v xml:space="preserve"> </v>
      </c>
      <c r="E34" s="74">
        <f>SUM(E35:E39)</f>
        <v>0</v>
      </c>
      <c r="F34" s="1"/>
      <c r="G34" s="73">
        <f t="shared" ref="G34" si="8">SUM(G35:G39)</f>
        <v>0</v>
      </c>
      <c r="H34" s="74" t="str">
        <f t="shared" ref="H34" si="9">IF(G34=0," ",I34/G34)</f>
        <v xml:space="preserve"> </v>
      </c>
      <c r="I34" s="74">
        <f t="shared" ref="I34" si="10">SUM(I35:I39)</f>
        <v>0</v>
      </c>
      <c r="J34" s="1"/>
      <c r="K34" s="73">
        <f>SUM(K35:K39)</f>
        <v>0</v>
      </c>
      <c r="L34" s="74" t="str">
        <f>IF(K34=0," ",M34/K34)</f>
        <v xml:space="preserve"> </v>
      </c>
      <c r="M34" s="74">
        <f>SUM(M35:M39)</f>
        <v>0</v>
      </c>
      <c r="N34" s="1"/>
      <c r="O34" s="73">
        <f>SUM(O35:O39)</f>
        <v>0</v>
      </c>
      <c r="P34" s="74" t="str">
        <f>IF(O34=0," ",Q34/O34)</f>
        <v xml:space="preserve"> </v>
      </c>
      <c r="Q34" s="74">
        <f>SUM(Q35:Q39)</f>
        <v>0</v>
      </c>
    </row>
    <row r="35" spans="1:17" ht="15" hidden="1" customHeight="1">
      <c r="B35" s="75">
        <v>46090</v>
      </c>
      <c r="C35" s="76"/>
      <c r="D35" s="77"/>
      <c r="E35" s="77"/>
      <c r="F35" s="1"/>
      <c r="G35" s="76"/>
      <c r="H35" s="77"/>
      <c r="I35" s="77"/>
      <c r="J35" s="1"/>
      <c r="K35" s="76"/>
      <c r="L35" s="77"/>
      <c r="M35" s="77"/>
      <c r="N35" s="1"/>
      <c r="O35" s="76"/>
      <c r="P35" s="77"/>
      <c r="Q35" s="77"/>
    </row>
    <row r="36" spans="1:17" ht="15" hidden="1" customHeight="1">
      <c r="B36" s="75">
        <v>46091</v>
      </c>
      <c r="C36" s="76"/>
      <c r="D36" s="77"/>
      <c r="E36" s="77"/>
      <c r="F36" s="1"/>
      <c r="G36" s="76"/>
      <c r="H36" s="77"/>
      <c r="I36" s="77"/>
      <c r="J36" s="1"/>
      <c r="K36" s="76"/>
      <c r="L36" s="77"/>
      <c r="M36" s="77"/>
      <c r="N36" s="1"/>
      <c r="O36" s="76"/>
      <c r="P36" s="77"/>
      <c r="Q36" s="77"/>
    </row>
    <row r="37" spans="1:17" ht="15" hidden="1" customHeight="1">
      <c r="B37" s="75">
        <v>46092</v>
      </c>
      <c r="C37" s="76"/>
      <c r="D37" s="77"/>
      <c r="E37" s="77"/>
      <c r="F37" s="1"/>
      <c r="G37" s="76"/>
      <c r="H37" s="77"/>
      <c r="I37" s="77"/>
      <c r="J37" s="1"/>
      <c r="K37" s="76"/>
      <c r="L37" s="77"/>
      <c r="M37" s="77"/>
      <c r="N37" s="1"/>
      <c r="O37" s="76"/>
      <c r="P37" s="77"/>
      <c r="Q37" s="77"/>
    </row>
    <row r="38" spans="1:17" ht="15" hidden="1" customHeight="1">
      <c r="B38" s="75">
        <v>46093</v>
      </c>
      <c r="C38" s="76"/>
      <c r="D38" s="77"/>
      <c r="E38" s="77"/>
      <c r="F38" s="1"/>
      <c r="G38" s="76"/>
      <c r="H38" s="77"/>
      <c r="I38" s="77"/>
      <c r="J38" s="1"/>
      <c r="K38" s="76"/>
      <c r="L38" s="77"/>
      <c r="M38" s="77"/>
      <c r="N38" s="1"/>
      <c r="O38" s="76"/>
      <c r="P38" s="77"/>
      <c r="Q38" s="77"/>
    </row>
    <row r="39" spans="1:17" ht="15" hidden="1" customHeight="1">
      <c r="B39" s="75">
        <v>46094</v>
      </c>
      <c r="C39" s="76"/>
      <c r="D39" s="77"/>
      <c r="E39" s="77"/>
      <c r="F39" s="1"/>
      <c r="G39" s="76"/>
      <c r="H39" s="77"/>
      <c r="I39" s="77"/>
      <c r="J39" s="1"/>
      <c r="K39" s="76"/>
      <c r="L39" s="77"/>
      <c r="M39" s="77"/>
      <c r="N39" s="1"/>
      <c r="O39" s="76"/>
      <c r="P39" s="77"/>
      <c r="Q39" s="77"/>
    </row>
    <row r="40" spans="1:17" ht="15" hidden="1" customHeight="1">
      <c r="B40" s="75"/>
      <c r="C40" s="76"/>
      <c r="D40" s="77"/>
      <c r="E40" s="77"/>
      <c r="F40" s="1"/>
      <c r="G40" s="76"/>
      <c r="H40" s="77"/>
      <c r="I40" s="77"/>
      <c r="J40" s="1"/>
      <c r="K40" s="76"/>
      <c r="L40" s="77"/>
      <c r="M40" s="77"/>
      <c r="N40" s="1"/>
      <c r="O40" s="76"/>
      <c r="P40" s="77"/>
      <c r="Q40" s="77"/>
    </row>
    <row r="41" spans="1:17" ht="15" hidden="1" customHeight="1">
      <c r="B41" s="72" t="s">
        <v>0</v>
      </c>
      <c r="C41" s="73">
        <f>SUM(C42:C46)</f>
        <v>0</v>
      </c>
      <c r="D41" s="74" t="str">
        <f>IF(C41=0," ",E41/C41)</f>
        <v xml:space="preserve"> </v>
      </c>
      <c r="E41" s="74">
        <f>SUM(E42:E46)</f>
        <v>0</v>
      </c>
      <c r="F41" s="1"/>
      <c r="G41" s="73">
        <f t="shared" ref="G41" si="11">SUM(G42:G46)</f>
        <v>0</v>
      </c>
      <c r="H41" s="74" t="str">
        <f t="shared" ref="H41" si="12">IF(G41=0," ",I41/G41)</f>
        <v xml:space="preserve"> </v>
      </c>
      <c r="I41" s="74">
        <f t="shared" ref="I41" si="13">SUM(I42:I46)</f>
        <v>0</v>
      </c>
      <c r="J41" s="1"/>
      <c r="K41" s="73">
        <f>SUM(K42:K46)</f>
        <v>0</v>
      </c>
      <c r="L41" s="74" t="str">
        <f>IF(K41=0," ",M41/K41)</f>
        <v xml:space="preserve"> </v>
      </c>
      <c r="M41" s="74">
        <f>SUM(M42:M46)</f>
        <v>0</v>
      </c>
      <c r="N41" s="1"/>
      <c r="O41" s="73">
        <f>SUM(O42:O46)</f>
        <v>0</v>
      </c>
      <c r="P41" s="74" t="str">
        <f>IF(O41=0," ",Q41/O41)</f>
        <v xml:space="preserve"> </v>
      </c>
      <c r="Q41" s="74">
        <f>SUM(Q42:Q46)</f>
        <v>0</v>
      </c>
    </row>
    <row r="42" spans="1:17" ht="15" hidden="1" customHeight="1">
      <c r="B42" s="75">
        <v>46097</v>
      </c>
      <c r="C42" s="76"/>
      <c r="D42" s="77"/>
      <c r="E42" s="77"/>
      <c r="F42" s="1"/>
      <c r="G42" s="76"/>
      <c r="H42" s="77"/>
      <c r="I42" s="77"/>
      <c r="J42" s="1"/>
      <c r="K42" s="76"/>
      <c r="L42" s="77"/>
      <c r="M42" s="77"/>
      <c r="N42" s="1"/>
      <c r="O42" s="76"/>
      <c r="P42" s="77"/>
      <c r="Q42" s="77"/>
    </row>
    <row r="43" spans="1:17" ht="15" hidden="1" customHeight="1">
      <c r="B43" s="75">
        <v>46098</v>
      </c>
      <c r="C43" s="76"/>
      <c r="D43" s="77"/>
      <c r="E43" s="77"/>
      <c r="F43" s="1"/>
      <c r="G43" s="76"/>
      <c r="H43" s="77"/>
      <c r="I43" s="77"/>
      <c r="J43" s="1"/>
      <c r="K43" s="76"/>
      <c r="L43" s="77"/>
      <c r="M43" s="77"/>
      <c r="N43" s="1"/>
      <c r="O43" s="76"/>
      <c r="P43" s="77"/>
      <c r="Q43" s="77"/>
    </row>
    <row r="44" spans="1:17" ht="15" hidden="1" customHeight="1">
      <c r="B44" s="75">
        <v>46099</v>
      </c>
      <c r="C44" s="76"/>
      <c r="D44" s="77"/>
      <c r="E44" s="77"/>
      <c r="F44" s="1"/>
      <c r="G44" s="76"/>
      <c r="H44" s="77"/>
      <c r="I44" s="77"/>
      <c r="J44" s="1"/>
      <c r="K44" s="76"/>
      <c r="L44" s="77"/>
      <c r="M44" s="77"/>
      <c r="N44" s="1"/>
      <c r="O44" s="76"/>
      <c r="P44" s="77"/>
      <c r="Q44" s="77"/>
    </row>
    <row r="45" spans="1:17" ht="15" hidden="1" customHeight="1">
      <c r="B45" s="75">
        <v>46100</v>
      </c>
      <c r="C45" s="76"/>
      <c r="D45" s="77"/>
      <c r="E45" s="77"/>
      <c r="F45" s="1"/>
      <c r="G45" s="76"/>
      <c r="H45" s="77"/>
      <c r="I45" s="77"/>
      <c r="J45" s="1"/>
      <c r="K45" s="76"/>
      <c r="L45" s="77"/>
      <c r="M45" s="77"/>
      <c r="N45" s="1"/>
      <c r="O45" s="76"/>
      <c r="P45" s="77"/>
      <c r="Q45" s="77"/>
    </row>
    <row r="46" spans="1:17" ht="15" hidden="1" customHeight="1">
      <c r="B46" s="75">
        <v>46101</v>
      </c>
      <c r="C46" s="76"/>
      <c r="D46" s="77"/>
      <c r="E46" s="77"/>
      <c r="F46" s="1"/>
      <c r="G46" s="76"/>
      <c r="H46" s="77"/>
      <c r="I46" s="77"/>
      <c r="J46" s="1"/>
      <c r="K46" s="76"/>
      <c r="L46" s="77"/>
      <c r="M46" s="77"/>
      <c r="N46" s="1"/>
      <c r="O46" s="76"/>
      <c r="P46" s="77"/>
      <c r="Q46" s="77"/>
    </row>
    <row r="47" spans="1:17" ht="15" hidden="1" customHeight="1">
      <c r="B47" s="78"/>
      <c r="C47" s="78"/>
      <c r="D47" s="78"/>
      <c r="E47" s="78"/>
      <c r="F47" s="78"/>
      <c r="G47" s="76"/>
      <c r="H47" s="77"/>
      <c r="I47" s="77"/>
      <c r="J47" s="78"/>
      <c r="K47" s="78"/>
      <c r="L47" s="78"/>
      <c r="M47" s="78"/>
      <c r="N47" s="78"/>
      <c r="O47" s="78"/>
      <c r="P47" s="78"/>
      <c r="Q47" s="78"/>
    </row>
    <row r="48" spans="1:17" ht="15" hidden="1" customHeight="1">
      <c r="B48" s="72" t="s">
        <v>0</v>
      </c>
      <c r="C48" s="73">
        <f>SUM(C49:C53)</f>
        <v>0</v>
      </c>
      <c r="D48" s="74" t="str">
        <f>IF(C48=0," ",E48/C48)</f>
        <v xml:space="preserve"> </v>
      </c>
      <c r="E48" s="74">
        <f>SUM(E49:E53)</f>
        <v>0</v>
      </c>
      <c r="F48" s="1"/>
      <c r="G48" s="73">
        <f t="shared" ref="G48" si="14">SUM(G49:G53)</f>
        <v>0</v>
      </c>
      <c r="H48" s="74" t="str">
        <f t="shared" ref="H48" si="15">IF(G48=0," ",I48/G48)</f>
        <v xml:space="preserve"> </v>
      </c>
      <c r="I48" s="74">
        <f t="shared" ref="I48" si="16">SUM(I49:I53)</f>
        <v>0</v>
      </c>
      <c r="J48" s="1"/>
      <c r="K48" s="73">
        <f>SUM(K49:K53)</f>
        <v>0</v>
      </c>
      <c r="L48" s="74" t="str">
        <f>IF(K48=0," ",M48/K48)</f>
        <v xml:space="preserve"> </v>
      </c>
      <c r="M48" s="74">
        <f>SUM(M49:M53)</f>
        <v>0</v>
      </c>
      <c r="N48" s="1"/>
      <c r="O48" s="73">
        <f>SUM(O49:O53)</f>
        <v>0</v>
      </c>
      <c r="P48" s="74" t="str">
        <f>IF(O48=0," ",Q48/O48)</f>
        <v xml:space="preserve"> </v>
      </c>
      <c r="Q48" s="74">
        <f>SUM(Q49:Q53)</f>
        <v>0</v>
      </c>
    </row>
    <row r="49" spans="2:17" ht="15" hidden="1" customHeight="1">
      <c r="B49" s="75">
        <v>46104</v>
      </c>
      <c r="C49" s="76"/>
      <c r="D49" s="77"/>
      <c r="E49" s="77"/>
      <c r="F49" s="1"/>
      <c r="G49" s="76"/>
      <c r="H49" s="77"/>
      <c r="I49" s="77"/>
      <c r="J49" s="1"/>
      <c r="K49" s="76"/>
      <c r="L49" s="77"/>
      <c r="M49" s="77"/>
      <c r="N49" s="1"/>
      <c r="O49" s="76"/>
      <c r="P49" s="77"/>
      <c r="Q49" s="77"/>
    </row>
    <row r="50" spans="2:17" ht="15" hidden="1" customHeight="1">
      <c r="B50" s="75">
        <v>46105</v>
      </c>
      <c r="C50" s="76"/>
      <c r="D50" s="77"/>
      <c r="E50" s="77"/>
      <c r="F50" s="1"/>
      <c r="G50" s="76"/>
      <c r="H50" s="77"/>
      <c r="I50" s="77"/>
      <c r="J50" s="1"/>
      <c r="K50" s="76"/>
      <c r="L50" s="77"/>
      <c r="M50" s="77"/>
      <c r="N50" s="1"/>
      <c r="O50" s="76"/>
      <c r="P50" s="77"/>
      <c r="Q50" s="77"/>
    </row>
    <row r="51" spans="2:17" ht="15" hidden="1" customHeight="1">
      <c r="B51" s="75">
        <v>46106</v>
      </c>
      <c r="C51" s="76"/>
      <c r="D51" s="77"/>
      <c r="E51" s="77"/>
      <c r="F51" s="1"/>
      <c r="G51" s="76"/>
      <c r="H51" s="77"/>
      <c r="I51" s="77"/>
      <c r="J51" s="1"/>
      <c r="K51" s="76"/>
      <c r="L51" s="77"/>
      <c r="M51" s="77"/>
      <c r="N51" s="1"/>
      <c r="O51" s="76"/>
      <c r="P51" s="77"/>
      <c r="Q51" s="77"/>
    </row>
    <row r="52" spans="2:17" ht="15" hidden="1" customHeight="1">
      <c r="B52" s="75">
        <v>46107</v>
      </c>
      <c r="C52" s="76"/>
      <c r="D52" s="77"/>
      <c r="E52" s="77"/>
      <c r="F52" s="1"/>
      <c r="G52" s="76"/>
      <c r="H52" s="77"/>
      <c r="I52" s="77"/>
      <c r="J52" s="1"/>
      <c r="K52" s="76"/>
      <c r="L52" s="77"/>
      <c r="M52" s="77"/>
      <c r="N52" s="1"/>
      <c r="O52" s="76"/>
      <c r="P52" s="77"/>
      <c r="Q52" s="77"/>
    </row>
    <row r="53" spans="2:17" ht="15" hidden="1" customHeight="1">
      <c r="B53" s="75">
        <v>46108</v>
      </c>
      <c r="C53" s="76"/>
      <c r="D53" s="77"/>
      <c r="E53" s="77"/>
      <c r="F53" s="1"/>
      <c r="G53" s="76"/>
      <c r="H53" s="77"/>
      <c r="I53" s="77"/>
      <c r="J53" s="1"/>
      <c r="K53" s="76"/>
      <c r="L53" s="77"/>
      <c r="M53" s="77"/>
      <c r="N53" s="1"/>
      <c r="O53" s="76"/>
      <c r="P53" s="77"/>
      <c r="Q53" s="77"/>
    </row>
    <row r="54" spans="2:17" ht="15" hidden="1" customHeight="1">
      <c r="G54" s="76"/>
      <c r="H54" s="77"/>
      <c r="I54" s="77"/>
    </row>
    <row r="55" spans="2:17" ht="15" hidden="1" customHeight="1">
      <c r="B55" s="72" t="s">
        <v>0</v>
      </c>
      <c r="C55" s="73">
        <f>SUM(C56:C60)</f>
        <v>0</v>
      </c>
      <c r="D55" s="74" t="str">
        <f>IF(C55=0," ",E55/C55)</f>
        <v xml:space="preserve"> </v>
      </c>
      <c r="E55" s="74">
        <f>SUM(E56:E60)</f>
        <v>0</v>
      </c>
      <c r="F55" s="1"/>
      <c r="G55" s="73">
        <f t="shared" ref="G55" si="17">SUM(G56:G60)</f>
        <v>0</v>
      </c>
      <c r="H55" s="74" t="str">
        <f t="shared" ref="H55" si="18">IF(G55=0," ",I55/G55)</f>
        <v xml:space="preserve"> </v>
      </c>
      <c r="I55" s="74">
        <f t="shared" ref="I55" si="19">SUM(I56:I60)</f>
        <v>0</v>
      </c>
      <c r="J55" s="1"/>
      <c r="K55" s="73">
        <f>SUM(K56:K60)</f>
        <v>0</v>
      </c>
      <c r="L55" s="74" t="str">
        <f>IF(K55=0," ",M55/K55)</f>
        <v xml:space="preserve"> </v>
      </c>
      <c r="M55" s="74">
        <f>SUM(M56:M60)</f>
        <v>0</v>
      </c>
      <c r="N55" s="1"/>
      <c r="O55" s="73">
        <f>SUM(O56:O60)</f>
        <v>0</v>
      </c>
      <c r="P55" s="74" t="str">
        <f>IF(O55=0," ",Q55/O55)</f>
        <v xml:space="preserve"> </v>
      </c>
      <c r="Q55" s="74">
        <f>SUM(Q56:Q60)</f>
        <v>0</v>
      </c>
    </row>
    <row r="56" spans="2:17" ht="15" hidden="1" customHeight="1">
      <c r="B56" s="75">
        <v>46111</v>
      </c>
      <c r="C56" s="76"/>
      <c r="D56" s="77"/>
      <c r="E56" s="77"/>
      <c r="F56" s="1"/>
      <c r="G56" s="76"/>
      <c r="H56" s="77"/>
      <c r="I56" s="77"/>
      <c r="J56" s="1"/>
      <c r="K56" s="76"/>
      <c r="L56" s="77"/>
      <c r="M56" s="77"/>
      <c r="N56" s="1"/>
      <c r="O56" s="76"/>
      <c r="P56" s="77"/>
      <c r="Q56" s="77"/>
    </row>
    <row r="57" spans="2:17" ht="15" hidden="1" customHeight="1">
      <c r="B57" s="75">
        <v>46112</v>
      </c>
      <c r="C57" s="76"/>
      <c r="D57" s="77"/>
      <c r="E57" s="77"/>
      <c r="F57" s="1"/>
      <c r="G57" s="76"/>
      <c r="H57" s="77"/>
      <c r="I57" s="77"/>
      <c r="J57" s="1"/>
      <c r="K57" s="76"/>
      <c r="L57" s="77"/>
      <c r="M57" s="77"/>
      <c r="N57" s="1"/>
      <c r="O57" s="76"/>
      <c r="P57" s="77"/>
      <c r="Q57" s="77"/>
    </row>
    <row r="58" spans="2:17" ht="15" hidden="1" customHeight="1">
      <c r="B58" s="75">
        <v>46113</v>
      </c>
      <c r="C58" s="76"/>
      <c r="D58" s="77"/>
      <c r="E58" s="77"/>
      <c r="F58" s="1"/>
      <c r="G58" s="76"/>
      <c r="H58" s="77"/>
      <c r="I58" s="77"/>
      <c r="J58" s="1"/>
      <c r="K58" s="76"/>
      <c r="L58" s="77"/>
      <c r="M58" s="77"/>
      <c r="N58" s="1"/>
      <c r="O58" s="76"/>
      <c r="P58" s="77"/>
      <c r="Q58" s="77"/>
    </row>
    <row r="59" spans="2:17" ht="15" hidden="1" customHeight="1">
      <c r="B59" s="75">
        <v>46114</v>
      </c>
      <c r="C59" s="76"/>
      <c r="D59" s="77"/>
      <c r="E59" s="77"/>
      <c r="F59" s="1"/>
      <c r="G59" s="76"/>
      <c r="H59" s="77"/>
      <c r="I59" s="77"/>
      <c r="J59" s="1"/>
      <c r="K59" s="76"/>
      <c r="L59" s="77"/>
      <c r="M59" s="77"/>
      <c r="N59" s="1"/>
      <c r="O59" s="76"/>
      <c r="P59" s="77"/>
      <c r="Q59" s="77"/>
    </row>
    <row r="60" spans="2:17" ht="15" hidden="1" customHeight="1">
      <c r="B60" s="75">
        <v>46115</v>
      </c>
      <c r="C60" s="76"/>
      <c r="D60" s="77"/>
      <c r="E60" s="77"/>
      <c r="F60" s="1"/>
      <c r="G60" s="76"/>
      <c r="H60" s="77"/>
      <c r="I60" s="77"/>
      <c r="J60" s="1"/>
      <c r="K60" s="76"/>
      <c r="L60" s="77"/>
      <c r="M60" s="77"/>
      <c r="N60" s="1"/>
      <c r="O60" s="76"/>
      <c r="P60" s="77"/>
      <c r="Q60" s="77"/>
    </row>
    <row r="61" spans="2:17" ht="15" hidden="1" customHeight="1">
      <c r="G61" s="76"/>
      <c r="H61" s="77"/>
      <c r="I61" s="77"/>
    </row>
    <row r="62" spans="2:17" ht="15" hidden="1" customHeight="1">
      <c r="B62" s="72" t="s">
        <v>0</v>
      </c>
      <c r="C62" s="73">
        <f>SUM(C63:C67)</f>
        <v>0</v>
      </c>
      <c r="D62" s="74" t="str">
        <f>IF(C62=0," ",E62/C62)</f>
        <v xml:space="preserve"> </v>
      </c>
      <c r="E62" s="74">
        <f>SUM(E63:E67)</f>
        <v>0</v>
      </c>
      <c r="F62" s="1"/>
      <c r="G62" s="73">
        <f t="shared" ref="G62" si="20">SUM(G63:G67)</f>
        <v>0</v>
      </c>
      <c r="H62" s="74" t="str">
        <f t="shared" ref="H62" si="21">IF(G62=0," ",I62/G62)</f>
        <v xml:space="preserve"> </v>
      </c>
      <c r="I62" s="74">
        <f t="shared" ref="I62" si="22">SUM(I63:I67)</f>
        <v>0</v>
      </c>
      <c r="J62" s="1"/>
      <c r="K62" s="73">
        <f>SUM(K63:K67)</f>
        <v>0</v>
      </c>
      <c r="L62" s="74" t="str">
        <f>IF(K62=0," ",M62/K62)</f>
        <v xml:space="preserve"> </v>
      </c>
      <c r="M62" s="74">
        <f>SUM(M63:M67)</f>
        <v>0</v>
      </c>
      <c r="N62" s="1"/>
      <c r="O62" s="73">
        <f>SUM(O63:O67)</f>
        <v>0</v>
      </c>
      <c r="P62" s="74" t="str">
        <f>IF(O62=0," ",Q62/O62)</f>
        <v xml:space="preserve"> </v>
      </c>
      <c r="Q62" s="74">
        <f>SUM(Q63:Q67)</f>
        <v>0</v>
      </c>
    </row>
    <row r="63" spans="2:17" ht="15" hidden="1" customHeight="1">
      <c r="B63" s="75">
        <v>46118</v>
      </c>
      <c r="C63" s="76"/>
      <c r="D63" s="77"/>
      <c r="E63" s="77"/>
      <c r="F63" s="1"/>
      <c r="G63" s="76"/>
      <c r="H63" s="77"/>
      <c r="I63" s="77"/>
      <c r="J63" s="1"/>
      <c r="K63" s="76"/>
      <c r="L63" s="77"/>
      <c r="M63" s="77"/>
      <c r="N63" s="1"/>
      <c r="O63" s="76"/>
      <c r="P63" s="77"/>
      <c r="Q63" s="77"/>
    </row>
    <row r="64" spans="2:17" ht="15" hidden="1" customHeight="1">
      <c r="B64" s="75">
        <v>46119</v>
      </c>
      <c r="C64" s="76"/>
      <c r="D64" s="77"/>
      <c r="E64" s="77"/>
      <c r="F64" s="1"/>
      <c r="G64" s="76"/>
      <c r="H64" s="77"/>
      <c r="I64" s="77"/>
      <c r="J64" s="1"/>
      <c r="K64" s="76"/>
      <c r="L64" s="77"/>
      <c r="M64" s="77"/>
      <c r="N64" s="1"/>
      <c r="O64" s="76"/>
      <c r="P64" s="77"/>
      <c r="Q64" s="77"/>
    </row>
    <row r="65" spans="2:17" ht="15" hidden="1" customHeight="1">
      <c r="B65" s="75">
        <v>46120</v>
      </c>
      <c r="C65" s="76"/>
      <c r="D65" s="77"/>
      <c r="E65" s="77"/>
      <c r="F65" s="1"/>
      <c r="G65" s="76"/>
      <c r="H65" s="77"/>
      <c r="I65" s="77"/>
      <c r="J65" s="1"/>
      <c r="K65" s="76"/>
      <c r="L65" s="77"/>
      <c r="M65" s="77"/>
      <c r="N65" s="1"/>
      <c r="O65" s="76"/>
      <c r="P65" s="77"/>
      <c r="Q65" s="77"/>
    </row>
    <row r="66" spans="2:17" ht="15" hidden="1" customHeight="1">
      <c r="B66" s="75">
        <v>46121</v>
      </c>
      <c r="C66" s="76"/>
      <c r="D66" s="77"/>
      <c r="E66" s="77"/>
      <c r="F66" s="1"/>
      <c r="G66" s="76"/>
      <c r="H66" s="77"/>
      <c r="I66" s="77"/>
      <c r="J66" s="1"/>
      <c r="K66" s="76"/>
      <c r="L66" s="77"/>
      <c r="M66" s="77"/>
      <c r="N66" s="1"/>
      <c r="O66" s="76"/>
      <c r="P66" s="77"/>
      <c r="Q66" s="77"/>
    </row>
    <row r="67" spans="2:17" ht="15" hidden="1" customHeight="1">
      <c r="B67" s="75">
        <v>46122</v>
      </c>
      <c r="C67" s="76"/>
      <c r="D67" s="77"/>
      <c r="E67" s="77"/>
      <c r="F67" s="1"/>
      <c r="G67" s="76"/>
      <c r="H67" s="77"/>
      <c r="I67" s="77"/>
      <c r="J67" s="1"/>
      <c r="K67" s="76"/>
      <c r="L67" s="77"/>
      <c r="M67" s="77"/>
      <c r="N67" s="1"/>
      <c r="O67" s="76"/>
      <c r="P67" s="77"/>
      <c r="Q67" s="77"/>
    </row>
    <row r="68" spans="2:17" ht="15" hidden="1" customHeight="1">
      <c r="G68" s="76"/>
      <c r="H68" s="77"/>
      <c r="I68" s="77"/>
    </row>
    <row r="69" spans="2:17" ht="15" hidden="1" customHeight="1">
      <c r="B69" s="72" t="s">
        <v>0</v>
      </c>
      <c r="C69" s="73">
        <f>SUM(C70:C74)</f>
        <v>0</v>
      </c>
      <c r="D69" s="74" t="str">
        <f>IF(C69=0," ",E69/C69)</f>
        <v xml:space="preserve"> </v>
      </c>
      <c r="E69" s="74">
        <f>SUM(E70:E74)</f>
        <v>0</v>
      </c>
      <c r="F69" s="1"/>
      <c r="G69" s="73">
        <f t="shared" ref="G69" si="23">SUM(G70:G74)</f>
        <v>0</v>
      </c>
      <c r="H69" s="74" t="str">
        <f t="shared" ref="H69" si="24">IF(G69=0," ",I69/G69)</f>
        <v xml:space="preserve"> </v>
      </c>
      <c r="I69" s="74">
        <f t="shared" ref="I69" si="25">SUM(I70:I74)</f>
        <v>0</v>
      </c>
      <c r="J69" s="1"/>
      <c r="K69" s="73">
        <f>SUM(K70:K74)</f>
        <v>0</v>
      </c>
      <c r="L69" s="74" t="str">
        <f>IF(K69=0," ",M69/K69)</f>
        <v xml:space="preserve"> </v>
      </c>
      <c r="M69" s="74">
        <f>SUM(M70:M74)</f>
        <v>0</v>
      </c>
      <c r="N69" s="1"/>
      <c r="O69" s="73">
        <f>SUM(O70:O74)</f>
        <v>0</v>
      </c>
      <c r="P69" s="74" t="str">
        <f>IF(O69=0," ",Q69/O69)</f>
        <v xml:space="preserve"> </v>
      </c>
      <c r="Q69" s="74">
        <f>SUM(Q70:Q74)</f>
        <v>0</v>
      </c>
    </row>
    <row r="70" spans="2:17" ht="15" hidden="1" customHeight="1">
      <c r="B70" s="75">
        <v>46125</v>
      </c>
      <c r="C70" s="76"/>
      <c r="D70" s="77"/>
      <c r="E70" s="77"/>
      <c r="F70" s="1"/>
      <c r="G70" s="76"/>
      <c r="H70" s="77"/>
      <c r="I70" s="77"/>
      <c r="J70" s="1"/>
      <c r="K70" s="76"/>
      <c r="L70" s="77"/>
      <c r="M70" s="77"/>
      <c r="N70" s="1"/>
      <c r="O70" s="76"/>
      <c r="P70" s="77"/>
      <c r="Q70" s="77"/>
    </row>
    <row r="71" spans="2:17" ht="15" hidden="1" customHeight="1">
      <c r="B71" s="75">
        <v>46126</v>
      </c>
      <c r="C71" s="76"/>
      <c r="D71" s="77"/>
      <c r="E71" s="77"/>
      <c r="F71" s="1"/>
      <c r="G71" s="76"/>
      <c r="H71" s="77"/>
      <c r="I71" s="77"/>
      <c r="J71" s="1"/>
      <c r="K71" s="76"/>
      <c r="L71" s="77"/>
      <c r="M71" s="77"/>
      <c r="N71" s="1"/>
      <c r="O71" s="76"/>
      <c r="P71" s="77"/>
      <c r="Q71" s="77"/>
    </row>
    <row r="72" spans="2:17" ht="15" hidden="1" customHeight="1">
      <c r="B72" s="75">
        <v>46127</v>
      </c>
      <c r="C72" s="76"/>
      <c r="D72" s="77"/>
      <c r="E72" s="77"/>
      <c r="F72" s="1"/>
      <c r="G72" s="76"/>
      <c r="H72" s="77"/>
      <c r="I72" s="77"/>
      <c r="J72" s="1"/>
      <c r="K72" s="76"/>
      <c r="L72" s="77"/>
      <c r="M72" s="77"/>
      <c r="N72" s="1"/>
      <c r="O72" s="76"/>
      <c r="P72" s="77"/>
      <c r="Q72" s="77"/>
    </row>
    <row r="73" spans="2:17" ht="15" hidden="1" customHeight="1">
      <c r="B73" s="75">
        <v>46128</v>
      </c>
      <c r="C73" s="76"/>
      <c r="D73" s="77"/>
      <c r="E73" s="77"/>
      <c r="F73" s="1"/>
      <c r="G73" s="76"/>
      <c r="H73" s="77"/>
      <c r="I73" s="77"/>
      <c r="J73" s="1"/>
      <c r="K73" s="76"/>
      <c r="L73" s="77"/>
      <c r="M73" s="77"/>
      <c r="N73" s="1"/>
      <c r="O73" s="76"/>
      <c r="P73" s="77"/>
      <c r="Q73" s="77"/>
    </row>
    <row r="74" spans="2:17" ht="15" hidden="1" customHeight="1">
      <c r="B74" s="75">
        <v>46129</v>
      </c>
      <c r="C74" s="76"/>
      <c r="D74" s="77"/>
      <c r="E74" s="77"/>
      <c r="F74" s="1"/>
      <c r="G74" s="76"/>
      <c r="H74" s="77"/>
      <c r="I74" s="77"/>
      <c r="J74" s="1"/>
      <c r="K74" s="76"/>
      <c r="L74" s="77"/>
      <c r="M74" s="77"/>
      <c r="N74" s="1"/>
      <c r="O74" s="76"/>
      <c r="P74" s="77"/>
      <c r="Q74" s="77"/>
    </row>
    <row r="75" spans="2:17" ht="15" hidden="1" customHeight="1">
      <c r="G75" s="76"/>
      <c r="H75" s="77"/>
      <c r="I75" s="77"/>
    </row>
    <row r="76" spans="2:17" ht="15" hidden="1" customHeight="1">
      <c r="B76" s="72" t="s">
        <v>0</v>
      </c>
      <c r="C76" s="73">
        <f>SUM(C77:C81)</f>
        <v>0</v>
      </c>
      <c r="D76" s="74" t="str">
        <f>IF(C76=0," ",E76/C76)</f>
        <v xml:space="preserve"> </v>
      </c>
      <c r="E76" s="74">
        <f>SUM(E77:E81)</f>
        <v>0</v>
      </c>
      <c r="F76" s="1"/>
      <c r="G76" s="73">
        <f t="shared" ref="G76" si="26">SUM(G77:G81)</f>
        <v>0</v>
      </c>
      <c r="H76" s="74" t="str">
        <f t="shared" ref="H76" si="27">IF(G76=0," ",I76/G76)</f>
        <v xml:space="preserve"> </v>
      </c>
      <c r="I76" s="74">
        <f t="shared" ref="I76" si="28">SUM(I77:I81)</f>
        <v>0</v>
      </c>
      <c r="J76" s="1"/>
      <c r="K76" s="73">
        <f>SUM(K77:K81)</f>
        <v>0</v>
      </c>
      <c r="L76" s="74" t="str">
        <f>IF(K76=0," ",M76/K76)</f>
        <v xml:space="preserve"> </v>
      </c>
      <c r="M76" s="74">
        <f>SUM(M77:M81)</f>
        <v>0</v>
      </c>
      <c r="N76" s="1"/>
      <c r="O76" s="73">
        <f>SUM(O77:O81)</f>
        <v>0</v>
      </c>
      <c r="P76" s="74" t="str">
        <f>IF(O76=0," ",Q76/O76)</f>
        <v xml:space="preserve"> </v>
      </c>
      <c r="Q76" s="74">
        <f>SUM(Q77:Q81)</f>
        <v>0</v>
      </c>
    </row>
    <row r="77" spans="2:17" ht="15" hidden="1" customHeight="1">
      <c r="B77" s="75">
        <v>46132</v>
      </c>
      <c r="C77" s="76"/>
      <c r="D77" s="77"/>
      <c r="E77" s="77"/>
      <c r="F77" s="1"/>
      <c r="G77" s="76"/>
      <c r="H77" s="77"/>
      <c r="I77" s="77"/>
      <c r="J77" s="1"/>
      <c r="K77" s="76"/>
      <c r="L77" s="77"/>
      <c r="M77" s="77"/>
      <c r="N77" s="1"/>
      <c r="O77" s="76"/>
      <c r="P77" s="77"/>
      <c r="Q77" s="77"/>
    </row>
    <row r="78" spans="2:17" ht="15" hidden="1" customHeight="1">
      <c r="B78" s="75">
        <v>46133</v>
      </c>
      <c r="C78" s="76"/>
      <c r="D78" s="77"/>
      <c r="E78" s="77"/>
      <c r="F78" s="1"/>
      <c r="G78" s="76"/>
      <c r="H78" s="77"/>
      <c r="I78" s="77"/>
      <c r="J78" s="1"/>
      <c r="K78" s="76"/>
      <c r="L78" s="77"/>
      <c r="M78" s="77"/>
      <c r="N78" s="1"/>
      <c r="O78" s="76"/>
      <c r="P78" s="77"/>
      <c r="Q78" s="77"/>
    </row>
    <row r="79" spans="2:17" ht="15" hidden="1" customHeight="1">
      <c r="B79" s="75">
        <v>46134</v>
      </c>
      <c r="C79" s="76"/>
      <c r="D79" s="77"/>
      <c r="E79" s="77"/>
      <c r="F79" s="1"/>
      <c r="G79" s="76"/>
      <c r="H79" s="77"/>
      <c r="I79" s="77"/>
      <c r="J79" s="1"/>
      <c r="K79" s="76"/>
      <c r="L79" s="77"/>
      <c r="M79" s="77"/>
      <c r="N79" s="1"/>
      <c r="O79" s="76"/>
      <c r="P79" s="77"/>
      <c r="Q79" s="77"/>
    </row>
    <row r="80" spans="2:17" ht="15" hidden="1" customHeight="1">
      <c r="B80" s="75">
        <v>46135</v>
      </c>
      <c r="C80" s="76"/>
      <c r="D80" s="77"/>
      <c r="E80" s="77"/>
      <c r="F80" s="1"/>
      <c r="G80" s="76"/>
      <c r="H80" s="77"/>
      <c r="I80" s="77"/>
      <c r="J80" s="1"/>
      <c r="K80" s="76"/>
      <c r="L80" s="77"/>
      <c r="M80" s="77"/>
      <c r="N80" s="1"/>
      <c r="O80" s="76"/>
      <c r="P80" s="77"/>
      <c r="Q80" s="77"/>
    </row>
    <row r="81" spans="2:17" ht="15" hidden="1" customHeight="1">
      <c r="B81" s="75">
        <v>46136</v>
      </c>
      <c r="C81" s="76"/>
      <c r="D81" s="77"/>
      <c r="E81" s="77"/>
      <c r="F81" s="1"/>
      <c r="G81" s="76"/>
      <c r="H81" s="77"/>
      <c r="I81" s="77"/>
      <c r="J81" s="1"/>
      <c r="K81" s="76"/>
      <c r="L81" s="77"/>
      <c r="M81" s="77"/>
      <c r="N81" s="1"/>
      <c r="O81" s="76"/>
      <c r="P81" s="77"/>
      <c r="Q81" s="77"/>
    </row>
    <row r="82" spans="2:17" ht="15" hidden="1" customHeight="1">
      <c r="G82" s="76"/>
      <c r="H82" s="77"/>
      <c r="I82" s="77"/>
    </row>
    <row r="83" spans="2:17" ht="15" hidden="1" customHeight="1">
      <c r="B83" s="72" t="s">
        <v>0</v>
      </c>
      <c r="C83" s="73">
        <f>SUM(C84:C88)</f>
        <v>0</v>
      </c>
      <c r="D83" s="74" t="str">
        <f>IF(C83=0," ",E83/C83)</f>
        <v xml:space="preserve"> </v>
      </c>
      <c r="E83" s="74">
        <f>SUM(E84:E88)</f>
        <v>0</v>
      </c>
      <c r="F83" s="1"/>
      <c r="G83" s="73">
        <f t="shared" ref="G83" si="29">SUM(G84:G88)</f>
        <v>0</v>
      </c>
      <c r="H83" s="74" t="str">
        <f t="shared" ref="H83" si="30">IF(G83=0," ",I83/G83)</f>
        <v xml:space="preserve"> </v>
      </c>
      <c r="I83" s="74">
        <f t="shared" ref="I83" si="31">SUM(I84:I88)</f>
        <v>0</v>
      </c>
      <c r="J83" s="1"/>
      <c r="K83" s="73">
        <f>SUM(K84:K88)</f>
        <v>0</v>
      </c>
      <c r="L83" s="74" t="str">
        <f>IF(K83=0," ",M83/K83)</f>
        <v xml:space="preserve"> </v>
      </c>
      <c r="M83" s="74">
        <f>SUM(M84:M88)</f>
        <v>0</v>
      </c>
      <c r="N83" s="1"/>
      <c r="O83" s="73">
        <f>SUM(O84:O88)</f>
        <v>0</v>
      </c>
      <c r="P83" s="74" t="str">
        <f>IF(O83=0," ",Q83/O83)</f>
        <v xml:space="preserve"> </v>
      </c>
      <c r="Q83" s="74">
        <f>SUM(Q84:Q88)</f>
        <v>0</v>
      </c>
    </row>
    <row r="84" spans="2:17" ht="15" hidden="1" customHeight="1">
      <c r="B84" s="75">
        <v>46139</v>
      </c>
      <c r="C84" s="76"/>
      <c r="D84" s="77"/>
      <c r="E84" s="77"/>
      <c r="F84" s="1"/>
      <c r="G84" s="76"/>
      <c r="H84" s="77"/>
      <c r="I84" s="77"/>
      <c r="J84" s="1"/>
      <c r="K84" s="76"/>
      <c r="L84" s="77"/>
      <c r="M84" s="77"/>
      <c r="N84" s="1"/>
      <c r="O84" s="76"/>
      <c r="P84" s="77"/>
      <c r="Q84" s="77"/>
    </row>
    <row r="85" spans="2:17" ht="15" hidden="1" customHeight="1">
      <c r="B85" s="75">
        <v>46140</v>
      </c>
      <c r="C85" s="76"/>
      <c r="D85" s="77"/>
      <c r="E85" s="77"/>
      <c r="F85" s="1"/>
      <c r="G85" s="76"/>
      <c r="H85" s="77"/>
      <c r="I85" s="77"/>
      <c r="J85" s="1"/>
      <c r="K85" s="76"/>
      <c r="L85" s="77"/>
      <c r="M85" s="77"/>
      <c r="N85" s="1"/>
      <c r="O85" s="76"/>
      <c r="P85" s="77"/>
      <c r="Q85" s="77"/>
    </row>
    <row r="86" spans="2:17" ht="15" hidden="1" customHeight="1">
      <c r="B86" s="75">
        <v>46141</v>
      </c>
      <c r="C86" s="76"/>
      <c r="D86" s="77"/>
      <c r="E86" s="77"/>
      <c r="F86" s="1"/>
      <c r="G86" s="76"/>
      <c r="H86" s="77"/>
      <c r="I86" s="77"/>
      <c r="J86" s="1"/>
      <c r="K86" s="76"/>
      <c r="L86" s="77"/>
      <c r="M86" s="77"/>
      <c r="N86" s="1"/>
      <c r="O86" s="76"/>
      <c r="P86" s="77"/>
      <c r="Q86" s="77"/>
    </row>
    <row r="87" spans="2:17" ht="15" hidden="1" customHeight="1">
      <c r="B87" s="75">
        <v>46142</v>
      </c>
      <c r="C87" s="76"/>
      <c r="D87" s="77"/>
      <c r="E87" s="77"/>
      <c r="F87" s="1"/>
      <c r="G87" s="76"/>
      <c r="H87" s="77"/>
      <c r="I87" s="77"/>
      <c r="J87" s="1"/>
      <c r="K87" s="76"/>
      <c r="L87" s="77"/>
      <c r="M87" s="77"/>
      <c r="N87" s="1"/>
      <c r="O87" s="76"/>
      <c r="P87" s="77"/>
      <c r="Q87" s="77"/>
    </row>
    <row r="88" spans="2:17" ht="15" hidden="1" customHeight="1">
      <c r="B88" s="75">
        <v>46143</v>
      </c>
      <c r="C88" s="76"/>
      <c r="D88" s="77"/>
      <c r="E88" s="77"/>
      <c r="F88" s="1"/>
      <c r="G88" s="76"/>
      <c r="H88" s="77"/>
      <c r="I88" s="77"/>
      <c r="J88" s="1"/>
      <c r="K88" s="76"/>
      <c r="L88" s="77"/>
      <c r="M88" s="77"/>
      <c r="N88" s="1"/>
      <c r="O88" s="76"/>
      <c r="P88" s="77"/>
      <c r="Q88" s="77"/>
    </row>
    <row r="89" spans="2:17" ht="15" hidden="1" customHeight="1">
      <c r="G89" s="76"/>
      <c r="H89" s="77"/>
      <c r="I89" s="77"/>
    </row>
    <row r="90" spans="2:17" ht="15" hidden="1" customHeight="1">
      <c r="B90" s="72" t="s">
        <v>0</v>
      </c>
      <c r="C90" s="73">
        <f>SUM(C91:C95)</f>
        <v>0</v>
      </c>
      <c r="D90" s="74" t="str">
        <f>IF(C90=0," ",E90/C90)</f>
        <v xml:space="preserve"> </v>
      </c>
      <c r="E90" s="74">
        <f>SUM(E91:E95)</f>
        <v>0</v>
      </c>
      <c r="F90" s="1"/>
      <c r="G90" s="73">
        <f t="shared" ref="G90" si="32">SUM(G91:G95)</f>
        <v>0</v>
      </c>
      <c r="H90" s="74" t="str">
        <f t="shared" ref="H90" si="33">IF(G90=0," ",I90/G90)</f>
        <v xml:space="preserve"> </v>
      </c>
      <c r="I90" s="74">
        <f t="shared" ref="I90" si="34">SUM(I91:I95)</f>
        <v>0</v>
      </c>
      <c r="J90" s="1"/>
      <c r="K90" s="73">
        <f>SUM(K91:K95)</f>
        <v>0</v>
      </c>
      <c r="L90" s="74" t="str">
        <f>IF(K90=0," ",M90/K90)</f>
        <v xml:space="preserve"> </v>
      </c>
      <c r="M90" s="74">
        <f>SUM(M91:M95)</f>
        <v>0</v>
      </c>
      <c r="N90" s="1"/>
      <c r="O90" s="73">
        <f>SUM(O91:O95)</f>
        <v>0</v>
      </c>
      <c r="P90" s="74" t="str">
        <f>IF(O90=0," ",Q90/O90)</f>
        <v xml:space="preserve"> </v>
      </c>
      <c r="Q90" s="74">
        <f>SUM(Q91:Q95)</f>
        <v>0</v>
      </c>
    </row>
    <row r="91" spans="2:17" ht="15" hidden="1" customHeight="1">
      <c r="B91" s="75">
        <v>46146</v>
      </c>
      <c r="C91" s="76"/>
      <c r="D91" s="77"/>
      <c r="E91" s="77"/>
      <c r="F91" s="1"/>
      <c r="G91" s="76"/>
      <c r="H91" s="77"/>
      <c r="I91" s="77"/>
      <c r="J91" s="1"/>
      <c r="K91" s="76"/>
      <c r="L91" s="77"/>
      <c r="M91" s="77"/>
      <c r="N91" s="1"/>
      <c r="O91" s="76"/>
      <c r="P91" s="77"/>
      <c r="Q91" s="77"/>
    </row>
    <row r="92" spans="2:17" ht="15" hidden="1" customHeight="1">
      <c r="B92" s="75">
        <v>46147</v>
      </c>
      <c r="C92" s="76"/>
      <c r="D92" s="77"/>
      <c r="E92" s="77"/>
      <c r="F92" s="1"/>
      <c r="G92" s="76"/>
      <c r="H92" s="77"/>
      <c r="I92" s="77"/>
      <c r="J92" s="1"/>
      <c r="K92" s="76"/>
      <c r="L92" s="77"/>
      <c r="M92" s="77"/>
      <c r="N92" s="1"/>
      <c r="O92" s="76"/>
      <c r="P92" s="77"/>
      <c r="Q92" s="77"/>
    </row>
    <row r="93" spans="2:17" ht="15" hidden="1" customHeight="1">
      <c r="B93" s="75">
        <v>46148</v>
      </c>
      <c r="C93" s="76"/>
      <c r="D93" s="77"/>
      <c r="E93" s="77"/>
      <c r="F93" s="1"/>
      <c r="G93" s="76"/>
      <c r="H93" s="77"/>
      <c r="I93" s="77"/>
      <c r="J93" s="1"/>
      <c r="K93" s="76"/>
      <c r="L93" s="77"/>
      <c r="M93" s="77"/>
      <c r="N93" s="1"/>
      <c r="O93" s="76"/>
      <c r="P93" s="77"/>
      <c r="Q93" s="77"/>
    </row>
    <row r="94" spans="2:17" ht="15" hidden="1" customHeight="1">
      <c r="B94" s="75">
        <v>46149</v>
      </c>
      <c r="C94" s="76"/>
      <c r="D94" s="77"/>
      <c r="E94" s="77"/>
      <c r="F94" s="1"/>
      <c r="G94" s="76"/>
      <c r="H94" s="77"/>
      <c r="I94" s="77"/>
      <c r="J94" s="1"/>
      <c r="K94" s="76"/>
      <c r="L94" s="77"/>
      <c r="M94" s="77"/>
      <c r="N94" s="1"/>
      <c r="O94" s="76"/>
      <c r="P94" s="77"/>
      <c r="Q94" s="77"/>
    </row>
    <row r="95" spans="2:17" ht="15" hidden="1" customHeight="1">
      <c r="B95" s="75">
        <v>46150</v>
      </c>
      <c r="C95" s="76"/>
      <c r="D95" s="77"/>
      <c r="E95" s="77"/>
      <c r="F95" s="1"/>
      <c r="G95" s="76"/>
      <c r="H95" s="77"/>
      <c r="I95" s="77"/>
      <c r="J95" s="1"/>
      <c r="K95" s="76"/>
      <c r="L95" s="77"/>
      <c r="M95" s="77"/>
      <c r="N95" s="1"/>
      <c r="O95" s="76"/>
      <c r="P95" s="77"/>
      <c r="Q95" s="77"/>
    </row>
    <row r="96" spans="2:17" ht="15" hidden="1" customHeight="1">
      <c r="G96" s="76"/>
      <c r="H96" s="77"/>
      <c r="I96" s="77"/>
    </row>
    <row r="97" spans="2:17" ht="15" hidden="1" customHeight="1">
      <c r="B97" s="72" t="s">
        <v>0</v>
      </c>
      <c r="C97" s="73">
        <f>SUM(C98:C102)</f>
        <v>0</v>
      </c>
      <c r="D97" s="74" t="str">
        <f>IF(C97=0," ",E97/C97)</f>
        <v xml:space="preserve"> </v>
      </c>
      <c r="E97" s="74">
        <f>SUM(E98:E102)</f>
        <v>0</v>
      </c>
      <c r="F97" s="1"/>
      <c r="G97" s="73">
        <f t="shared" ref="G97" si="35">SUM(G98:G102)</f>
        <v>0</v>
      </c>
      <c r="H97" s="74" t="str">
        <f t="shared" ref="H97" si="36">IF(G97=0," ",I97/G97)</f>
        <v xml:space="preserve"> </v>
      </c>
      <c r="I97" s="74">
        <f t="shared" ref="I97" si="37">SUM(I98:I102)</f>
        <v>0</v>
      </c>
      <c r="J97" s="1"/>
      <c r="K97" s="73">
        <f>SUM(K98:K102)</f>
        <v>0</v>
      </c>
      <c r="L97" s="74" t="str">
        <f>IF(K97=0," ",M97/K97)</f>
        <v xml:space="preserve"> </v>
      </c>
      <c r="M97" s="74">
        <f>SUM(M98:M102)</f>
        <v>0</v>
      </c>
      <c r="N97" s="1"/>
      <c r="O97" s="73">
        <f>SUM(O98:O102)</f>
        <v>0</v>
      </c>
      <c r="P97" s="74" t="str">
        <f>IF(O97=0," ",Q97/O97)</f>
        <v xml:space="preserve"> </v>
      </c>
      <c r="Q97" s="74">
        <f>SUM(Q98:Q102)</f>
        <v>0</v>
      </c>
    </row>
    <row r="98" spans="2:17" ht="15" hidden="1" customHeight="1">
      <c r="B98" s="75">
        <v>46153</v>
      </c>
      <c r="C98" s="76"/>
      <c r="D98" s="77"/>
      <c r="E98" s="77"/>
      <c r="F98" s="1"/>
      <c r="G98" s="76"/>
      <c r="H98" s="77"/>
      <c r="I98" s="77"/>
      <c r="J98" s="1"/>
      <c r="K98" s="76"/>
      <c r="L98" s="77"/>
      <c r="M98" s="77"/>
      <c r="N98" s="1"/>
      <c r="O98" s="76"/>
      <c r="P98" s="77"/>
      <c r="Q98" s="77"/>
    </row>
    <row r="99" spans="2:17" ht="15" hidden="1" customHeight="1">
      <c r="B99" s="75">
        <v>46154</v>
      </c>
      <c r="C99" s="76"/>
      <c r="D99" s="77"/>
      <c r="E99" s="77"/>
      <c r="F99" s="1"/>
      <c r="G99" s="76"/>
      <c r="H99" s="77"/>
      <c r="I99" s="77"/>
      <c r="J99" s="1"/>
      <c r="K99" s="76"/>
      <c r="L99" s="77"/>
      <c r="M99" s="77"/>
      <c r="N99" s="1"/>
      <c r="O99" s="76"/>
      <c r="P99" s="77"/>
      <c r="Q99" s="77"/>
    </row>
    <row r="100" spans="2:17" ht="15" hidden="1" customHeight="1">
      <c r="B100" s="75">
        <v>46155</v>
      </c>
      <c r="C100" s="76"/>
      <c r="D100" s="77"/>
      <c r="E100" s="77"/>
      <c r="F100" s="1"/>
      <c r="G100" s="76"/>
      <c r="H100" s="77"/>
      <c r="I100" s="77"/>
      <c r="J100" s="1"/>
      <c r="K100" s="76"/>
      <c r="L100" s="77"/>
      <c r="M100" s="77"/>
      <c r="N100" s="1"/>
      <c r="O100" s="76"/>
      <c r="P100" s="77"/>
      <c r="Q100" s="77"/>
    </row>
    <row r="101" spans="2:17" ht="15" hidden="1" customHeight="1">
      <c r="B101" s="75">
        <v>46156</v>
      </c>
      <c r="C101" s="76"/>
      <c r="D101" s="77"/>
      <c r="E101" s="77"/>
      <c r="F101" s="1"/>
      <c r="G101" s="76"/>
      <c r="H101" s="77"/>
      <c r="I101" s="77"/>
      <c r="J101" s="1"/>
      <c r="K101" s="76"/>
      <c r="L101" s="77"/>
      <c r="M101" s="77"/>
      <c r="N101" s="1"/>
      <c r="O101" s="76"/>
      <c r="P101" s="77"/>
      <c r="Q101" s="77"/>
    </row>
    <row r="102" spans="2:17" ht="15" hidden="1" customHeight="1">
      <c r="B102" s="75">
        <v>46157</v>
      </c>
      <c r="C102" s="76"/>
      <c r="D102" s="77"/>
      <c r="E102" s="77"/>
      <c r="F102" s="1"/>
      <c r="G102" s="76"/>
      <c r="H102" s="77"/>
      <c r="I102" s="77"/>
      <c r="J102" s="1"/>
      <c r="K102" s="76"/>
      <c r="L102" s="77"/>
      <c r="M102" s="77"/>
      <c r="N102" s="1"/>
      <c r="O102" s="76"/>
      <c r="P102" s="77"/>
      <c r="Q102" s="77"/>
    </row>
    <row r="103" spans="2:17" ht="15" hidden="1" customHeight="1"/>
    <row r="104" spans="2:17" ht="15" hidden="1" customHeight="1">
      <c r="B104" s="72" t="s">
        <v>0</v>
      </c>
      <c r="C104" s="73">
        <f>SUM(C105:C109)</f>
        <v>0</v>
      </c>
      <c r="D104" s="74" t="str">
        <f>IF(C104=0," ",E104/C104)</f>
        <v xml:space="preserve"> </v>
      </c>
      <c r="E104" s="74">
        <f>SUM(E105:E109)</f>
        <v>0</v>
      </c>
      <c r="F104" s="1"/>
      <c r="G104" s="73">
        <f>SUM(G105:G109)</f>
        <v>0</v>
      </c>
      <c r="H104" s="74" t="str">
        <f>IF(G104=0," ",I104/G104)</f>
        <v xml:space="preserve"> </v>
      </c>
      <c r="I104" s="74">
        <f>SUM(I105:I109)</f>
        <v>0</v>
      </c>
      <c r="J104" s="1"/>
      <c r="K104" s="73">
        <f>SUM(K105:K109)</f>
        <v>0</v>
      </c>
      <c r="L104" s="74" t="str">
        <f>IF(K104=0," ",M104/K104)</f>
        <v xml:space="preserve"> </v>
      </c>
      <c r="M104" s="74">
        <f>SUM(M105:M109)</f>
        <v>0</v>
      </c>
      <c r="N104" s="1"/>
      <c r="O104" s="73">
        <f>SUM(O105:O109)</f>
        <v>0</v>
      </c>
      <c r="P104" s="74" t="str">
        <f>IF(O104=0," ",Q104/O104)</f>
        <v xml:space="preserve"> </v>
      </c>
      <c r="Q104" s="74">
        <f>SUM(Q105:Q109)</f>
        <v>0</v>
      </c>
    </row>
    <row r="105" spans="2:17" ht="15" hidden="1" customHeight="1">
      <c r="B105" s="75">
        <v>46160</v>
      </c>
      <c r="C105" s="76"/>
      <c r="D105" s="77"/>
      <c r="E105" s="77"/>
      <c r="F105" s="1"/>
      <c r="G105" s="76"/>
      <c r="H105" s="77"/>
      <c r="I105" s="77"/>
      <c r="J105" s="1"/>
      <c r="K105" s="76"/>
      <c r="L105" s="77"/>
      <c r="M105" s="77"/>
      <c r="N105" s="1"/>
      <c r="O105" s="76"/>
      <c r="P105" s="77"/>
      <c r="Q105" s="77"/>
    </row>
    <row r="106" spans="2:17" ht="15" hidden="1" customHeight="1">
      <c r="B106" s="75">
        <v>46161</v>
      </c>
      <c r="C106" s="76"/>
      <c r="D106" s="77"/>
      <c r="E106" s="77"/>
      <c r="F106" s="1"/>
      <c r="G106" s="76"/>
      <c r="H106" s="77"/>
      <c r="I106" s="77"/>
      <c r="J106" s="1"/>
      <c r="K106" s="76"/>
      <c r="L106" s="77"/>
      <c r="M106" s="77"/>
      <c r="N106" s="1"/>
      <c r="O106" s="76"/>
      <c r="P106" s="77"/>
      <c r="Q106" s="77"/>
    </row>
    <row r="107" spans="2:17" ht="15" customHeight="1">
      <c r="B107" s="75"/>
      <c r="C107" s="76"/>
      <c r="D107" s="77"/>
      <c r="E107" s="77"/>
      <c r="F107" s="1"/>
      <c r="G107" s="76"/>
      <c r="H107" s="77"/>
      <c r="I107" s="77"/>
      <c r="J107" s="1"/>
      <c r="K107" s="76"/>
      <c r="L107" s="77"/>
      <c r="M107" s="77"/>
      <c r="N107" s="1"/>
      <c r="O107" s="76"/>
      <c r="P107" s="77"/>
      <c r="Q107" s="77"/>
    </row>
    <row r="108" spans="2:17" ht="15" customHeight="1">
      <c r="B108" s="75"/>
      <c r="C108" s="76"/>
      <c r="D108" s="77"/>
      <c r="E108" s="77"/>
      <c r="F108" s="1"/>
      <c r="G108" s="76"/>
      <c r="H108" s="77"/>
      <c r="I108" s="77"/>
      <c r="J108" s="1"/>
      <c r="K108" s="76"/>
      <c r="L108" s="77"/>
      <c r="M108" s="77"/>
      <c r="N108" s="1"/>
      <c r="O108" s="76"/>
      <c r="P108" s="77"/>
      <c r="Q108" s="77"/>
    </row>
    <row r="109" spans="2:17" ht="15" customHeight="1">
      <c r="B109" s="75"/>
      <c r="C109" s="76"/>
      <c r="D109" s="77"/>
      <c r="E109" s="77"/>
      <c r="F109" s="1"/>
      <c r="G109" s="76"/>
      <c r="H109" s="77"/>
      <c r="I109" s="77"/>
      <c r="J109" s="1"/>
      <c r="K109" s="76"/>
      <c r="L109" s="77"/>
      <c r="M109" s="77"/>
      <c r="N109" s="1"/>
      <c r="O109" s="76"/>
      <c r="P109" s="77"/>
      <c r="Q109" s="77"/>
    </row>
  </sheetData>
  <mergeCells count="4">
    <mergeCell ref="G9:I9"/>
    <mergeCell ref="K9:M9"/>
    <mergeCell ref="O9:Q9"/>
    <mergeCell ref="C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C579-D625-4DEE-8494-7E799C7BBF46}">
  <dimension ref="A1:I370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46080.378472222219</v>
      </c>
      <c r="B5" s="82">
        <v>36</v>
      </c>
      <c r="C5" s="81">
        <v>62.38</v>
      </c>
      <c r="D5" s="80">
        <v>2245.6800000000003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46080.380902777775</v>
      </c>
      <c r="B6" s="82">
        <v>296</v>
      </c>
      <c r="C6" s="81">
        <v>62.28</v>
      </c>
      <c r="D6" s="80">
        <v>18434.88</v>
      </c>
      <c r="E6" s="79" t="s">
        <v>17</v>
      </c>
      <c r="F6" s="33"/>
      <c r="G6" s="42" t="s">
        <v>17</v>
      </c>
      <c r="H6" s="43">
        <f>SUMIF(E:E,$G$6,B:B)</f>
        <v>78820</v>
      </c>
      <c r="I6" s="44">
        <f>SUMIF(E:E,$G$6,D:D)</f>
        <v>4857079.6199999964</v>
      </c>
    </row>
    <row r="7" spans="1:9" ht="15.75">
      <c r="A7" s="83">
        <v>46080.380902777775</v>
      </c>
      <c r="B7" s="82">
        <v>318</v>
      </c>
      <c r="C7" s="81">
        <v>62.3</v>
      </c>
      <c r="D7" s="80">
        <v>19811.399999999998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46080.383194444446</v>
      </c>
      <c r="B8" s="82">
        <v>273</v>
      </c>
      <c r="C8" s="81">
        <v>62.12</v>
      </c>
      <c r="D8" s="80">
        <v>16958.759999999998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46080.383194444446</v>
      </c>
      <c r="B9" s="82">
        <v>261</v>
      </c>
      <c r="C9" s="81">
        <v>62.14</v>
      </c>
      <c r="D9" s="80">
        <v>16218.54</v>
      </c>
      <c r="E9" s="79" t="s">
        <v>17</v>
      </c>
      <c r="F9" s="33"/>
      <c r="G9" s="46" t="s">
        <v>16</v>
      </c>
      <c r="H9" s="47">
        <f>ROUND((I9/SUM(H6:H8)),4)</f>
        <v>61.622399999999999</v>
      </c>
      <c r="I9" s="48">
        <f>SUM(I6:I8)</f>
        <v>4857079.6199999964</v>
      </c>
    </row>
    <row r="10" spans="1:9" ht="15.75">
      <c r="A10" s="83">
        <v>46080.383194444446</v>
      </c>
      <c r="B10" s="82">
        <v>262</v>
      </c>
      <c r="C10" s="81">
        <v>62.14</v>
      </c>
      <c r="D10" s="80">
        <v>16280.68</v>
      </c>
      <c r="E10" s="79" t="s">
        <v>17</v>
      </c>
      <c r="F10" s="33"/>
      <c r="G10" s="29"/>
      <c r="H10" s="29"/>
      <c r="I10" s="26"/>
    </row>
    <row r="11" spans="1:9" ht="15.75">
      <c r="A11" s="83">
        <v>46080.383194444446</v>
      </c>
      <c r="B11" s="82">
        <v>262</v>
      </c>
      <c r="C11" s="81">
        <v>62.16</v>
      </c>
      <c r="D11" s="80">
        <v>16285.919999999998</v>
      </c>
      <c r="E11" s="79" t="s">
        <v>17</v>
      </c>
      <c r="F11" s="33"/>
      <c r="G11" s="29"/>
      <c r="H11" s="29"/>
      <c r="I11" s="49"/>
    </row>
    <row r="12" spans="1:9" ht="15.75">
      <c r="A12" s="83">
        <v>46080.390451388892</v>
      </c>
      <c r="B12" s="82">
        <v>445</v>
      </c>
      <c r="C12" s="81">
        <v>62.12</v>
      </c>
      <c r="D12" s="80">
        <v>27643.399999999998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46080.392997685187</v>
      </c>
      <c r="B13" s="82">
        <v>241</v>
      </c>
      <c r="C13" s="81">
        <v>62.18</v>
      </c>
      <c r="D13" s="80">
        <v>14985.38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46080.393009259256</v>
      </c>
      <c r="B14" s="82">
        <v>161</v>
      </c>
      <c r="C14" s="81">
        <v>62.16</v>
      </c>
      <c r="D14" s="80">
        <v>10007.76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46080.393009259256</v>
      </c>
      <c r="B15" s="82">
        <v>2</v>
      </c>
      <c r="C15" s="81">
        <v>62.16</v>
      </c>
      <c r="D15" s="80">
        <v>124.32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46080.397048611114</v>
      </c>
      <c r="B16" s="82">
        <v>300</v>
      </c>
      <c r="C16" s="81">
        <v>62.16</v>
      </c>
      <c r="D16" s="80">
        <v>18648</v>
      </c>
      <c r="E16" s="79" t="s">
        <v>17</v>
      </c>
      <c r="F16" s="33"/>
      <c r="G16" s="26"/>
      <c r="H16" s="26"/>
      <c r="I16" s="26"/>
    </row>
    <row r="17" spans="1:5" ht="15.75">
      <c r="A17" s="83">
        <v>46080.399108796293</v>
      </c>
      <c r="B17" s="82">
        <v>178</v>
      </c>
      <c r="C17" s="81">
        <v>62.24</v>
      </c>
      <c r="D17" s="80">
        <v>11078.720000000001</v>
      </c>
      <c r="E17" s="79" t="s">
        <v>17</v>
      </c>
    </row>
    <row r="18" spans="1:5" ht="15.75">
      <c r="A18" s="83">
        <v>46080.40048611111</v>
      </c>
      <c r="B18" s="82">
        <v>188</v>
      </c>
      <c r="C18" s="81">
        <v>62.18</v>
      </c>
      <c r="D18" s="80">
        <v>11689.84</v>
      </c>
      <c r="E18" s="79" t="s">
        <v>17</v>
      </c>
    </row>
    <row r="19" spans="1:5" ht="15.75">
      <c r="A19" s="83">
        <v>46080.401736111111</v>
      </c>
      <c r="B19" s="82">
        <v>187</v>
      </c>
      <c r="C19" s="81">
        <v>62.1</v>
      </c>
      <c r="D19" s="80">
        <v>11612.7</v>
      </c>
      <c r="E19" s="79" t="s">
        <v>17</v>
      </c>
    </row>
    <row r="20" spans="1:5" ht="15.75">
      <c r="A20" s="83">
        <v>46080.404768518521</v>
      </c>
      <c r="B20" s="82">
        <v>55</v>
      </c>
      <c r="C20" s="81">
        <v>62.14</v>
      </c>
      <c r="D20" s="80">
        <v>3417.7</v>
      </c>
      <c r="E20" s="79" t="s">
        <v>17</v>
      </c>
    </row>
    <row r="21" spans="1:5" ht="15.75">
      <c r="A21" s="83">
        <v>46080.405023148145</v>
      </c>
      <c r="B21" s="82">
        <v>29</v>
      </c>
      <c r="C21" s="81">
        <v>62.14</v>
      </c>
      <c r="D21" s="80">
        <v>1802.06</v>
      </c>
      <c r="E21" s="79" t="s">
        <v>17</v>
      </c>
    </row>
    <row r="22" spans="1:5" ht="15.75">
      <c r="A22" s="83">
        <v>46080.40525462963</v>
      </c>
      <c r="B22" s="82">
        <v>180</v>
      </c>
      <c r="C22" s="81">
        <v>62.18</v>
      </c>
      <c r="D22" s="80">
        <v>11192.4</v>
      </c>
      <c r="E22" s="79" t="s">
        <v>17</v>
      </c>
    </row>
    <row r="23" spans="1:5" ht="15.75">
      <c r="A23" s="83">
        <v>46080.406863425924</v>
      </c>
      <c r="B23" s="82">
        <v>169</v>
      </c>
      <c r="C23" s="81">
        <v>62.24</v>
      </c>
      <c r="D23" s="80">
        <v>10518.56</v>
      </c>
      <c r="E23" s="79" t="s">
        <v>17</v>
      </c>
    </row>
    <row r="24" spans="1:5" ht="15.75">
      <c r="A24" s="83">
        <v>46080.40797453704</v>
      </c>
      <c r="B24" s="82">
        <v>176</v>
      </c>
      <c r="C24" s="81">
        <v>62.2</v>
      </c>
      <c r="D24" s="80">
        <v>10947.2</v>
      </c>
      <c r="E24" s="79" t="s">
        <v>17</v>
      </c>
    </row>
    <row r="25" spans="1:5" ht="15.75">
      <c r="A25" s="83">
        <v>46080.40797453704</v>
      </c>
      <c r="B25" s="82">
        <v>184</v>
      </c>
      <c r="C25" s="81">
        <v>62.2</v>
      </c>
      <c r="D25" s="80">
        <v>11444.800000000001</v>
      </c>
      <c r="E25" s="79" t="s">
        <v>17</v>
      </c>
    </row>
    <row r="26" spans="1:5" ht="15.75">
      <c r="A26" s="83">
        <v>46080.40797453704</v>
      </c>
      <c r="B26" s="82">
        <v>182</v>
      </c>
      <c r="C26" s="81">
        <v>62.22</v>
      </c>
      <c r="D26" s="80">
        <v>11324.039999999999</v>
      </c>
      <c r="E26" s="79" t="s">
        <v>17</v>
      </c>
    </row>
    <row r="27" spans="1:5" ht="15.75">
      <c r="A27" s="83">
        <v>46080.414618055554</v>
      </c>
      <c r="B27" s="82">
        <v>335</v>
      </c>
      <c r="C27" s="81">
        <v>62.32</v>
      </c>
      <c r="D27" s="80">
        <v>20877.2</v>
      </c>
      <c r="E27" s="79" t="s">
        <v>17</v>
      </c>
    </row>
    <row r="28" spans="1:5" ht="15.75">
      <c r="A28" s="83">
        <v>46080.415335648147</v>
      </c>
      <c r="B28" s="82">
        <v>153</v>
      </c>
      <c r="C28" s="81">
        <v>62.3</v>
      </c>
      <c r="D28" s="80">
        <v>9531.9</v>
      </c>
      <c r="E28" s="79" t="s">
        <v>17</v>
      </c>
    </row>
    <row r="29" spans="1:5" ht="15.75">
      <c r="A29" s="83">
        <v>46080.417546296296</v>
      </c>
      <c r="B29" s="82">
        <v>60</v>
      </c>
      <c r="C29" s="81">
        <v>62.34</v>
      </c>
      <c r="D29" s="80">
        <v>3740.4</v>
      </c>
      <c r="E29" s="79" t="s">
        <v>17</v>
      </c>
    </row>
    <row r="30" spans="1:5" ht="15.75">
      <c r="A30" s="83">
        <v>46080.417557870373</v>
      </c>
      <c r="B30" s="82">
        <v>53</v>
      </c>
      <c r="C30" s="81">
        <v>62.34</v>
      </c>
      <c r="D30" s="80">
        <v>3304.02</v>
      </c>
      <c r="E30" s="79" t="s">
        <v>17</v>
      </c>
    </row>
    <row r="31" spans="1:5" ht="15.75">
      <c r="A31" s="83">
        <v>46080.418749999997</v>
      </c>
      <c r="B31" s="82">
        <v>163</v>
      </c>
      <c r="C31" s="81">
        <v>62.32</v>
      </c>
      <c r="D31" s="80">
        <v>10158.16</v>
      </c>
      <c r="E31" s="79" t="s">
        <v>17</v>
      </c>
    </row>
    <row r="32" spans="1:5" ht="15.75">
      <c r="A32" s="83">
        <v>46080.420300925929</v>
      </c>
      <c r="B32" s="82">
        <v>160</v>
      </c>
      <c r="C32" s="81">
        <v>62.3</v>
      </c>
      <c r="D32" s="80">
        <v>9968</v>
      </c>
      <c r="E32" s="79" t="s">
        <v>17</v>
      </c>
    </row>
    <row r="33" spans="1:5" ht="15.75">
      <c r="A33" s="83">
        <v>46080.420300925929</v>
      </c>
      <c r="B33" s="82">
        <v>159</v>
      </c>
      <c r="C33" s="81">
        <v>62.3</v>
      </c>
      <c r="D33" s="80">
        <v>9905.6999999999989</v>
      </c>
      <c r="E33" s="79" t="s">
        <v>17</v>
      </c>
    </row>
    <row r="34" spans="1:5" ht="15.75">
      <c r="A34" s="83">
        <v>46080.420300925929</v>
      </c>
      <c r="B34" s="82">
        <v>155</v>
      </c>
      <c r="C34" s="81">
        <v>62.32</v>
      </c>
      <c r="D34" s="80">
        <v>9659.6</v>
      </c>
      <c r="E34" s="79" t="s">
        <v>17</v>
      </c>
    </row>
    <row r="35" spans="1:5" ht="15.75">
      <c r="A35" s="83">
        <v>46080.423784722225</v>
      </c>
      <c r="B35" s="82">
        <v>2</v>
      </c>
      <c r="C35" s="81">
        <v>62.18</v>
      </c>
      <c r="D35" s="80">
        <v>124.36</v>
      </c>
      <c r="E35" s="79" t="s">
        <v>17</v>
      </c>
    </row>
    <row r="36" spans="1:5" ht="15.75">
      <c r="A36" s="83">
        <v>46080.423784722225</v>
      </c>
      <c r="B36" s="82">
        <v>19</v>
      </c>
      <c r="C36" s="81">
        <v>62.18</v>
      </c>
      <c r="D36" s="80">
        <v>1181.42</v>
      </c>
      <c r="E36" s="79" t="s">
        <v>17</v>
      </c>
    </row>
    <row r="37" spans="1:5" ht="15.75">
      <c r="A37" s="83">
        <v>46080.428900462961</v>
      </c>
      <c r="B37" s="82">
        <v>18</v>
      </c>
      <c r="C37" s="81">
        <v>62.2</v>
      </c>
      <c r="D37" s="80">
        <v>1119.6000000000001</v>
      </c>
      <c r="E37" s="79" t="s">
        <v>17</v>
      </c>
    </row>
    <row r="38" spans="1:5" ht="15.75">
      <c r="A38" s="83">
        <v>46080.4294212963</v>
      </c>
      <c r="B38" s="82">
        <v>147</v>
      </c>
      <c r="C38" s="81">
        <v>62.22</v>
      </c>
      <c r="D38" s="80">
        <v>9146.34</v>
      </c>
      <c r="E38" s="79" t="s">
        <v>17</v>
      </c>
    </row>
    <row r="39" spans="1:5" ht="15.75">
      <c r="A39" s="83">
        <v>46080.430243055554</v>
      </c>
      <c r="B39" s="82">
        <v>14</v>
      </c>
      <c r="C39" s="81">
        <v>62.2</v>
      </c>
      <c r="D39" s="80">
        <v>870.80000000000007</v>
      </c>
      <c r="E39" s="79" t="s">
        <v>17</v>
      </c>
    </row>
    <row r="40" spans="1:5" ht="15.75">
      <c r="A40" s="83">
        <v>46080.430798611109</v>
      </c>
      <c r="B40" s="82">
        <v>146</v>
      </c>
      <c r="C40" s="81">
        <v>62.2</v>
      </c>
      <c r="D40" s="80">
        <v>9081.2000000000007</v>
      </c>
      <c r="E40" s="79" t="s">
        <v>17</v>
      </c>
    </row>
    <row r="41" spans="1:5" ht="15.75">
      <c r="A41" s="83">
        <v>46080.430798611109</v>
      </c>
      <c r="B41" s="82">
        <v>147</v>
      </c>
      <c r="C41" s="81">
        <v>62.2</v>
      </c>
      <c r="D41" s="80">
        <v>9143.4</v>
      </c>
      <c r="E41" s="79" t="s">
        <v>17</v>
      </c>
    </row>
    <row r="42" spans="1:5" ht="15.75">
      <c r="A42" s="83">
        <v>46080.430798611109</v>
      </c>
      <c r="B42" s="82">
        <v>148</v>
      </c>
      <c r="C42" s="81">
        <v>62.2</v>
      </c>
      <c r="D42" s="80">
        <v>9205.6</v>
      </c>
      <c r="E42" s="79" t="s">
        <v>17</v>
      </c>
    </row>
    <row r="43" spans="1:5" ht="15.75">
      <c r="A43" s="83">
        <v>46080.430798611109</v>
      </c>
      <c r="B43" s="82">
        <v>143</v>
      </c>
      <c r="C43" s="81">
        <v>62.2</v>
      </c>
      <c r="D43" s="80">
        <v>8894.6</v>
      </c>
      <c r="E43" s="79" t="s">
        <v>17</v>
      </c>
    </row>
    <row r="44" spans="1:5" ht="15.75">
      <c r="A44" s="83">
        <v>46080.433159722219</v>
      </c>
      <c r="B44" s="82">
        <v>154</v>
      </c>
      <c r="C44" s="81">
        <v>62.16</v>
      </c>
      <c r="D44" s="80">
        <v>9572.64</v>
      </c>
      <c r="E44" s="79" t="s">
        <v>17</v>
      </c>
    </row>
    <row r="45" spans="1:5" ht="15.75">
      <c r="A45" s="83">
        <v>46080.434907407405</v>
      </c>
      <c r="B45" s="82">
        <v>159</v>
      </c>
      <c r="C45" s="81">
        <v>62.12</v>
      </c>
      <c r="D45" s="80">
        <v>9877.08</v>
      </c>
      <c r="E45" s="79" t="s">
        <v>17</v>
      </c>
    </row>
    <row r="46" spans="1:5" ht="15.75">
      <c r="A46" s="83">
        <v>46080.438587962963</v>
      </c>
      <c r="B46" s="82">
        <v>146</v>
      </c>
      <c r="C46" s="81">
        <v>62.02</v>
      </c>
      <c r="D46" s="80">
        <v>9054.92</v>
      </c>
      <c r="E46" s="79" t="s">
        <v>17</v>
      </c>
    </row>
    <row r="47" spans="1:5" ht="15.75">
      <c r="A47" s="83">
        <v>46080.438587962963</v>
      </c>
      <c r="B47" s="82">
        <v>148</v>
      </c>
      <c r="C47" s="81">
        <v>62.02</v>
      </c>
      <c r="D47" s="80">
        <v>9178.9600000000009</v>
      </c>
      <c r="E47" s="79" t="s">
        <v>17</v>
      </c>
    </row>
    <row r="48" spans="1:5" ht="15.75">
      <c r="A48" s="83">
        <v>46080.439930555556</v>
      </c>
      <c r="B48" s="82">
        <v>144</v>
      </c>
      <c r="C48" s="81">
        <v>62.06</v>
      </c>
      <c r="D48" s="80">
        <v>8936.64</v>
      </c>
      <c r="E48" s="79" t="s">
        <v>17</v>
      </c>
    </row>
    <row r="49" spans="1:5" ht="15.75">
      <c r="A49" s="83">
        <v>46080.443124999998</v>
      </c>
      <c r="B49" s="82">
        <v>157</v>
      </c>
      <c r="C49" s="81">
        <v>61.98</v>
      </c>
      <c r="D49" s="80">
        <v>9730.8599999999988</v>
      </c>
      <c r="E49" s="79" t="s">
        <v>17</v>
      </c>
    </row>
    <row r="50" spans="1:5" ht="15.75">
      <c r="A50" s="83">
        <v>46080.443124999998</v>
      </c>
      <c r="B50" s="82">
        <v>161</v>
      </c>
      <c r="C50" s="81">
        <v>61.98</v>
      </c>
      <c r="D50" s="80">
        <v>9978.7799999999988</v>
      </c>
      <c r="E50" s="79" t="s">
        <v>17</v>
      </c>
    </row>
    <row r="51" spans="1:5" ht="15.75">
      <c r="A51" s="83">
        <v>46080.443124999998</v>
      </c>
      <c r="B51" s="82">
        <v>154</v>
      </c>
      <c r="C51" s="81">
        <v>62</v>
      </c>
      <c r="D51" s="80">
        <v>9548</v>
      </c>
      <c r="E51" s="79" t="s">
        <v>17</v>
      </c>
    </row>
    <row r="52" spans="1:5" ht="15.75">
      <c r="A52" s="83">
        <v>46080.445740740739</v>
      </c>
      <c r="B52" s="82">
        <v>145</v>
      </c>
      <c r="C52" s="81">
        <v>61.9</v>
      </c>
      <c r="D52" s="80">
        <v>8975.5</v>
      </c>
      <c r="E52" s="79" t="s">
        <v>17</v>
      </c>
    </row>
    <row r="53" spans="1:5" ht="15.75">
      <c r="A53" s="83">
        <v>46080.446145833332</v>
      </c>
      <c r="B53" s="82">
        <v>469</v>
      </c>
      <c r="C53" s="81">
        <v>61.92</v>
      </c>
      <c r="D53" s="80">
        <v>29040.48</v>
      </c>
      <c r="E53" s="79" t="s">
        <v>17</v>
      </c>
    </row>
    <row r="54" spans="1:5" ht="15.75">
      <c r="A54" s="83">
        <v>46080.446145833332</v>
      </c>
      <c r="B54" s="82">
        <v>65</v>
      </c>
      <c r="C54" s="81">
        <v>61.92</v>
      </c>
      <c r="D54" s="80">
        <v>4024.8</v>
      </c>
      <c r="E54" s="79" t="s">
        <v>17</v>
      </c>
    </row>
    <row r="55" spans="1:5" ht="15.75">
      <c r="A55" s="83">
        <v>46080.446145833332</v>
      </c>
      <c r="B55" s="82">
        <v>65</v>
      </c>
      <c r="C55" s="81">
        <v>61.92</v>
      </c>
      <c r="D55" s="80">
        <v>4024.8</v>
      </c>
      <c r="E55" s="79" t="s">
        <v>17</v>
      </c>
    </row>
    <row r="56" spans="1:5" ht="15.75">
      <c r="A56" s="83">
        <v>46080.446145833332</v>
      </c>
      <c r="B56" s="82">
        <v>179</v>
      </c>
      <c r="C56" s="81">
        <v>61.92</v>
      </c>
      <c r="D56" s="80">
        <v>11083.68</v>
      </c>
      <c r="E56" s="79" t="s">
        <v>17</v>
      </c>
    </row>
    <row r="57" spans="1:5" ht="15.75">
      <c r="A57" s="83">
        <v>46080.446145833332</v>
      </c>
      <c r="B57" s="82">
        <v>129</v>
      </c>
      <c r="C57" s="81">
        <v>61.92</v>
      </c>
      <c r="D57" s="80">
        <v>7987.68</v>
      </c>
      <c r="E57" s="79" t="s">
        <v>17</v>
      </c>
    </row>
    <row r="58" spans="1:5" ht="15.75">
      <c r="A58" s="83">
        <v>46080.446145833332</v>
      </c>
      <c r="B58" s="82">
        <v>17</v>
      </c>
      <c r="C58" s="81">
        <v>61.92</v>
      </c>
      <c r="D58" s="80">
        <v>1052.6400000000001</v>
      </c>
      <c r="E58" s="79" t="s">
        <v>17</v>
      </c>
    </row>
    <row r="59" spans="1:5" ht="15.75">
      <c r="A59" s="83">
        <v>46080.446145833332</v>
      </c>
      <c r="B59" s="82">
        <v>76</v>
      </c>
      <c r="C59" s="81">
        <v>61.92</v>
      </c>
      <c r="D59" s="80">
        <v>4705.92</v>
      </c>
      <c r="E59" s="79" t="s">
        <v>17</v>
      </c>
    </row>
    <row r="60" spans="1:5" ht="15.75">
      <c r="A60" s="83">
        <v>46080.447175925925</v>
      </c>
      <c r="B60" s="82">
        <v>49</v>
      </c>
      <c r="C60" s="81">
        <v>61.88</v>
      </c>
      <c r="D60" s="80">
        <v>3032.1200000000003</v>
      </c>
      <c r="E60" s="79" t="s">
        <v>17</v>
      </c>
    </row>
    <row r="61" spans="1:5" ht="15.75">
      <c r="A61" s="83">
        <v>46080.447175925925</v>
      </c>
      <c r="B61" s="82">
        <v>386</v>
      </c>
      <c r="C61" s="81">
        <v>61.88</v>
      </c>
      <c r="D61" s="80">
        <v>23885.68</v>
      </c>
      <c r="E61" s="79" t="s">
        <v>17</v>
      </c>
    </row>
    <row r="62" spans="1:5" ht="15.75">
      <c r="A62" s="83">
        <v>46080.447175925925</v>
      </c>
      <c r="B62" s="82">
        <v>65</v>
      </c>
      <c r="C62" s="81">
        <v>61.88</v>
      </c>
      <c r="D62" s="80">
        <v>4022.2000000000003</v>
      </c>
      <c r="E62" s="79" t="s">
        <v>17</v>
      </c>
    </row>
    <row r="63" spans="1:5" ht="15.75">
      <c r="A63" s="83">
        <v>46080.447175925925</v>
      </c>
      <c r="B63" s="82">
        <v>321</v>
      </c>
      <c r="C63" s="81">
        <v>61.88</v>
      </c>
      <c r="D63" s="80">
        <v>19863.48</v>
      </c>
      <c r="E63" s="79" t="s">
        <v>17</v>
      </c>
    </row>
    <row r="64" spans="1:5" ht="15.75">
      <c r="A64" s="83">
        <v>46080.447175925925</v>
      </c>
      <c r="B64" s="82">
        <v>179</v>
      </c>
      <c r="C64" s="81">
        <v>61.88</v>
      </c>
      <c r="D64" s="80">
        <v>11076.52</v>
      </c>
      <c r="E64" s="79" t="s">
        <v>17</v>
      </c>
    </row>
    <row r="65" spans="1:5" ht="15.75">
      <c r="A65" s="83">
        <v>46080.447175925925</v>
      </c>
      <c r="B65" s="82">
        <v>500</v>
      </c>
      <c r="C65" s="81">
        <v>61.88</v>
      </c>
      <c r="D65" s="80">
        <v>30940</v>
      </c>
      <c r="E65" s="79" t="s">
        <v>17</v>
      </c>
    </row>
    <row r="66" spans="1:5" ht="15.75">
      <c r="A66" s="83">
        <v>46080.447175925925</v>
      </c>
      <c r="B66" s="82">
        <v>500</v>
      </c>
      <c r="C66" s="81">
        <v>61.88</v>
      </c>
      <c r="D66" s="80">
        <v>30940</v>
      </c>
      <c r="E66" s="79" t="s">
        <v>17</v>
      </c>
    </row>
    <row r="67" spans="1:5" ht="15.75">
      <c r="A67" s="83">
        <v>46080.447511574072</v>
      </c>
      <c r="B67" s="82">
        <v>164</v>
      </c>
      <c r="C67" s="81">
        <v>61.86</v>
      </c>
      <c r="D67" s="80">
        <v>10145.039999999999</v>
      </c>
      <c r="E67" s="79" t="s">
        <v>17</v>
      </c>
    </row>
    <row r="68" spans="1:5" ht="15.75">
      <c r="A68" s="83">
        <v>46080.447511574072</v>
      </c>
      <c r="B68" s="82">
        <v>144</v>
      </c>
      <c r="C68" s="81">
        <v>61.86</v>
      </c>
      <c r="D68" s="80">
        <v>8907.84</v>
      </c>
      <c r="E68" s="79" t="s">
        <v>17</v>
      </c>
    </row>
    <row r="69" spans="1:5" ht="15.75">
      <c r="A69" s="83">
        <v>46080.44972222222</v>
      </c>
      <c r="B69" s="82">
        <v>171</v>
      </c>
      <c r="C69" s="81">
        <v>61.86</v>
      </c>
      <c r="D69" s="80">
        <v>10578.06</v>
      </c>
      <c r="E69" s="79" t="s">
        <v>17</v>
      </c>
    </row>
    <row r="70" spans="1:5" ht="15.75">
      <c r="A70" s="83">
        <v>46080.45071759259</v>
      </c>
      <c r="B70" s="82">
        <v>161</v>
      </c>
      <c r="C70" s="81">
        <v>61.84</v>
      </c>
      <c r="D70" s="80">
        <v>9956.24</v>
      </c>
      <c r="E70" s="79" t="s">
        <v>17</v>
      </c>
    </row>
    <row r="71" spans="1:5" ht="15.75">
      <c r="A71" s="83">
        <v>46080.45071759259</v>
      </c>
      <c r="B71" s="82">
        <v>160</v>
      </c>
      <c r="C71" s="81">
        <v>61.84</v>
      </c>
      <c r="D71" s="80">
        <v>9894.4000000000015</v>
      </c>
      <c r="E71" s="79" t="s">
        <v>17</v>
      </c>
    </row>
    <row r="72" spans="1:5" ht="15.75">
      <c r="A72" s="83">
        <v>46080.45071759259</v>
      </c>
      <c r="B72" s="82">
        <v>161</v>
      </c>
      <c r="C72" s="81">
        <v>61.84</v>
      </c>
      <c r="D72" s="80">
        <v>9956.24</v>
      </c>
      <c r="E72" s="79" t="s">
        <v>17</v>
      </c>
    </row>
    <row r="73" spans="1:5" ht="15.75">
      <c r="A73" s="83">
        <v>46080.45071759259</v>
      </c>
      <c r="B73" s="82">
        <v>160</v>
      </c>
      <c r="C73" s="81">
        <v>61.84</v>
      </c>
      <c r="D73" s="80">
        <v>9894.4000000000015</v>
      </c>
      <c r="E73" s="79" t="s">
        <v>17</v>
      </c>
    </row>
    <row r="74" spans="1:5" ht="15.75">
      <c r="A74" s="83">
        <v>46080.45071759259</v>
      </c>
      <c r="B74" s="82">
        <v>179</v>
      </c>
      <c r="C74" s="81">
        <v>61.84</v>
      </c>
      <c r="D74" s="80">
        <v>11069.36</v>
      </c>
      <c r="E74" s="79" t="s">
        <v>17</v>
      </c>
    </row>
    <row r="75" spans="1:5" ht="15.75">
      <c r="A75" s="83">
        <v>46080.45071759259</v>
      </c>
      <c r="B75" s="82">
        <v>179</v>
      </c>
      <c r="C75" s="81">
        <v>61.84</v>
      </c>
      <c r="D75" s="80">
        <v>11069.36</v>
      </c>
      <c r="E75" s="79" t="s">
        <v>17</v>
      </c>
    </row>
    <row r="76" spans="1:5" ht="15.75">
      <c r="A76" s="83">
        <v>46080.45071759259</v>
      </c>
      <c r="B76" s="82">
        <v>321</v>
      </c>
      <c r="C76" s="81">
        <v>61.84</v>
      </c>
      <c r="D76" s="80">
        <v>19850.64</v>
      </c>
      <c r="E76" s="79" t="s">
        <v>17</v>
      </c>
    </row>
    <row r="77" spans="1:5" ht="15.75">
      <c r="A77" s="83">
        <v>46080.45071759259</v>
      </c>
      <c r="B77" s="82">
        <v>179</v>
      </c>
      <c r="C77" s="81">
        <v>61.84</v>
      </c>
      <c r="D77" s="80">
        <v>11069.36</v>
      </c>
      <c r="E77" s="79" t="s">
        <v>17</v>
      </c>
    </row>
    <row r="78" spans="1:5" ht="15.75">
      <c r="A78" s="83">
        <v>46080.45071759259</v>
      </c>
      <c r="B78" s="82">
        <v>500</v>
      </c>
      <c r="C78" s="81">
        <v>61.84</v>
      </c>
      <c r="D78" s="80">
        <v>30920</v>
      </c>
      <c r="E78" s="79" t="s">
        <v>17</v>
      </c>
    </row>
    <row r="79" spans="1:5" ht="15.75">
      <c r="A79" s="83">
        <v>46080.450740740744</v>
      </c>
      <c r="B79" s="82">
        <v>171</v>
      </c>
      <c r="C79" s="81">
        <v>61.82</v>
      </c>
      <c r="D79" s="80">
        <v>10571.22</v>
      </c>
      <c r="E79" s="79" t="s">
        <v>17</v>
      </c>
    </row>
    <row r="80" spans="1:5" ht="15.75">
      <c r="A80" s="83">
        <v>46080.450740740744</v>
      </c>
      <c r="B80" s="82">
        <v>183</v>
      </c>
      <c r="C80" s="81">
        <v>61.82</v>
      </c>
      <c r="D80" s="80">
        <v>11313.06</v>
      </c>
      <c r="E80" s="79" t="s">
        <v>17</v>
      </c>
    </row>
    <row r="81" spans="1:5" ht="15.75">
      <c r="A81" s="83">
        <v>46080.455682870372</v>
      </c>
      <c r="B81" s="82">
        <v>161</v>
      </c>
      <c r="C81" s="81">
        <v>61.9</v>
      </c>
      <c r="D81" s="80">
        <v>9965.9</v>
      </c>
      <c r="E81" s="79" t="s">
        <v>17</v>
      </c>
    </row>
    <row r="82" spans="1:5" ht="15.75">
      <c r="A82" s="83">
        <v>46080.455682870372</v>
      </c>
      <c r="B82" s="82">
        <v>135</v>
      </c>
      <c r="C82" s="81">
        <v>61.9</v>
      </c>
      <c r="D82" s="80">
        <v>8356.5</v>
      </c>
      <c r="E82" s="79" t="s">
        <v>17</v>
      </c>
    </row>
    <row r="83" spans="1:5" ht="15.75">
      <c r="A83" s="83">
        <v>46080.455682870372</v>
      </c>
      <c r="B83" s="82">
        <v>29</v>
      </c>
      <c r="C83" s="81">
        <v>61.9</v>
      </c>
      <c r="D83" s="80">
        <v>1795.1</v>
      </c>
      <c r="E83" s="79" t="s">
        <v>17</v>
      </c>
    </row>
    <row r="84" spans="1:5" ht="15.75">
      <c r="A84" s="83">
        <v>46080.455682870372</v>
      </c>
      <c r="B84" s="82">
        <v>155</v>
      </c>
      <c r="C84" s="81">
        <v>61.9</v>
      </c>
      <c r="D84" s="80">
        <v>9594.5</v>
      </c>
      <c r="E84" s="79" t="s">
        <v>17</v>
      </c>
    </row>
    <row r="85" spans="1:5" ht="15.75">
      <c r="A85" s="83">
        <v>46080.457511574074</v>
      </c>
      <c r="B85" s="82">
        <v>155</v>
      </c>
      <c r="C85" s="81">
        <v>61.9</v>
      </c>
      <c r="D85" s="80">
        <v>9594.5</v>
      </c>
      <c r="E85" s="79" t="s">
        <v>17</v>
      </c>
    </row>
    <row r="86" spans="1:5" ht="15.75">
      <c r="A86" s="83">
        <v>46080.45994212963</v>
      </c>
      <c r="B86" s="82">
        <v>147</v>
      </c>
      <c r="C86" s="81">
        <v>61.88</v>
      </c>
      <c r="D86" s="80">
        <v>9096.36</v>
      </c>
      <c r="E86" s="79" t="s">
        <v>17</v>
      </c>
    </row>
    <row r="87" spans="1:5" ht="15.75">
      <c r="A87" s="83">
        <v>46080.45994212963</v>
      </c>
      <c r="B87" s="82">
        <v>157</v>
      </c>
      <c r="C87" s="81">
        <v>61.88</v>
      </c>
      <c r="D87" s="80">
        <v>9715.16</v>
      </c>
      <c r="E87" s="79" t="s">
        <v>17</v>
      </c>
    </row>
    <row r="88" spans="1:5" ht="15.75">
      <c r="A88" s="83">
        <v>46080.461655092593</v>
      </c>
      <c r="B88" s="82">
        <v>241</v>
      </c>
      <c r="C88" s="81">
        <v>61.84</v>
      </c>
      <c r="D88" s="80">
        <v>14903.44</v>
      </c>
      <c r="E88" s="79" t="s">
        <v>17</v>
      </c>
    </row>
    <row r="89" spans="1:5" ht="15.75">
      <c r="A89" s="83">
        <v>46080.461655092593</v>
      </c>
      <c r="B89" s="82">
        <v>179</v>
      </c>
      <c r="C89" s="81">
        <v>61.84</v>
      </c>
      <c r="D89" s="80">
        <v>11069.36</v>
      </c>
      <c r="E89" s="79" t="s">
        <v>17</v>
      </c>
    </row>
    <row r="90" spans="1:5" ht="15.75">
      <c r="A90" s="83">
        <v>46080.461655092593</v>
      </c>
      <c r="B90" s="82">
        <v>500</v>
      </c>
      <c r="C90" s="81">
        <v>61.84</v>
      </c>
      <c r="D90" s="80">
        <v>30920</v>
      </c>
      <c r="E90" s="79" t="s">
        <v>17</v>
      </c>
    </row>
    <row r="91" spans="1:5" ht="15.75">
      <c r="A91" s="83">
        <v>46080.461655092593</v>
      </c>
      <c r="B91" s="82">
        <v>80</v>
      </c>
      <c r="C91" s="81">
        <v>61.84</v>
      </c>
      <c r="D91" s="80">
        <v>4947.2000000000007</v>
      </c>
      <c r="E91" s="79" t="s">
        <v>17</v>
      </c>
    </row>
    <row r="92" spans="1:5" ht="15.75">
      <c r="A92" s="83">
        <v>46080.461655092593</v>
      </c>
      <c r="B92" s="82">
        <v>500</v>
      </c>
      <c r="C92" s="81">
        <v>61.84</v>
      </c>
      <c r="D92" s="80">
        <v>30920</v>
      </c>
      <c r="E92" s="79" t="s">
        <v>17</v>
      </c>
    </row>
    <row r="93" spans="1:5" ht="15.75">
      <c r="A93" s="83">
        <v>46080.461655092593</v>
      </c>
      <c r="B93" s="82">
        <v>500</v>
      </c>
      <c r="C93" s="81">
        <v>61.84</v>
      </c>
      <c r="D93" s="80">
        <v>30920</v>
      </c>
      <c r="E93" s="79" t="s">
        <v>17</v>
      </c>
    </row>
    <row r="94" spans="1:5" ht="15.75">
      <c r="A94" s="83">
        <v>46080.464062500003</v>
      </c>
      <c r="B94" s="82">
        <v>160</v>
      </c>
      <c r="C94" s="81">
        <v>61.88</v>
      </c>
      <c r="D94" s="80">
        <v>9900.8000000000011</v>
      </c>
      <c r="E94" s="79" t="s">
        <v>17</v>
      </c>
    </row>
    <row r="95" spans="1:5" ht="15.75">
      <c r="A95" s="83">
        <v>46080.464953703704</v>
      </c>
      <c r="B95" s="82">
        <v>156</v>
      </c>
      <c r="C95" s="81">
        <v>61.84</v>
      </c>
      <c r="D95" s="80">
        <v>9647.0400000000009</v>
      </c>
      <c r="E95" s="79" t="s">
        <v>17</v>
      </c>
    </row>
    <row r="96" spans="1:5" ht="15.75">
      <c r="A96" s="83">
        <v>46080.46980324074</v>
      </c>
      <c r="B96" s="82">
        <v>295</v>
      </c>
      <c r="C96" s="81">
        <v>61.88</v>
      </c>
      <c r="D96" s="80">
        <v>18254.600000000002</v>
      </c>
      <c r="E96" s="79" t="s">
        <v>17</v>
      </c>
    </row>
    <row r="97" spans="1:5" ht="15.75">
      <c r="A97" s="83">
        <v>46080.46980324074</v>
      </c>
      <c r="B97" s="82">
        <v>151</v>
      </c>
      <c r="C97" s="81">
        <v>61.88</v>
      </c>
      <c r="D97" s="80">
        <v>9343.880000000001</v>
      </c>
      <c r="E97" s="79" t="s">
        <v>17</v>
      </c>
    </row>
    <row r="98" spans="1:5" ht="15.75">
      <c r="A98" s="83">
        <v>46080.473726851851</v>
      </c>
      <c r="B98" s="82">
        <v>57</v>
      </c>
      <c r="C98" s="81">
        <v>61.96</v>
      </c>
      <c r="D98" s="80">
        <v>3531.7200000000003</v>
      </c>
      <c r="E98" s="79" t="s">
        <v>17</v>
      </c>
    </row>
    <row r="99" spans="1:5" ht="15.75">
      <c r="A99" s="83">
        <v>46080.473726851851</v>
      </c>
      <c r="B99" s="82">
        <v>105</v>
      </c>
      <c r="C99" s="81">
        <v>61.96</v>
      </c>
      <c r="D99" s="80">
        <v>6505.8</v>
      </c>
      <c r="E99" s="79" t="s">
        <v>17</v>
      </c>
    </row>
    <row r="100" spans="1:5" ht="15.75">
      <c r="A100" s="83">
        <v>46080.475763888891</v>
      </c>
      <c r="B100" s="82">
        <v>144</v>
      </c>
      <c r="C100" s="81">
        <v>61.96</v>
      </c>
      <c r="D100" s="80">
        <v>8922.24</v>
      </c>
      <c r="E100" s="79" t="s">
        <v>17</v>
      </c>
    </row>
    <row r="101" spans="1:5" ht="15.75">
      <c r="A101" s="83">
        <v>46080.478993055556</v>
      </c>
      <c r="B101" s="82">
        <v>152</v>
      </c>
      <c r="C101" s="81">
        <v>61.96</v>
      </c>
      <c r="D101" s="80">
        <v>9417.92</v>
      </c>
      <c r="E101" s="79" t="s">
        <v>17</v>
      </c>
    </row>
    <row r="102" spans="1:5" ht="15.75">
      <c r="A102" s="83">
        <v>46080.482291666667</v>
      </c>
      <c r="B102" s="82">
        <v>155</v>
      </c>
      <c r="C102" s="81">
        <v>61.92</v>
      </c>
      <c r="D102" s="80">
        <v>9597.6</v>
      </c>
      <c r="E102" s="79" t="s">
        <v>17</v>
      </c>
    </row>
    <row r="103" spans="1:5" ht="15.75">
      <c r="A103" s="83">
        <v>46080.48673611111</v>
      </c>
      <c r="B103" s="82">
        <v>85</v>
      </c>
      <c r="C103" s="81">
        <v>62</v>
      </c>
      <c r="D103" s="80">
        <v>5270</v>
      </c>
      <c r="E103" s="79" t="s">
        <v>17</v>
      </c>
    </row>
    <row r="104" spans="1:5" ht="15.75">
      <c r="A104" s="83">
        <v>46080.48673611111</v>
      </c>
      <c r="B104" s="82">
        <v>82</v>
      </c>
      <c r="C104" s="81">
        <v>62</v>
      </c>
      <c r="D104" s="80">
        <v>5084</v>
      </c>
      <c r="E104" s="79" t="s">
        <v>17</v>
      </c>
    </row>
    <row r="105" spans="1:5" ht="15.75">
      <c r="A105" s="83">
        <v>46080.487071759257</v>
      </c>
      <c r="B105" s="82">
        <v>300</v>
      </c>
      <c r="C105" s="81">
        <v>61.98</v>
      </c>
      <c r="D105" s="80">
        <v>18594</v>
      </c>
      <c r="E105" s="79" t="s">
        <v>17</v>
      </c>
    </row>
    <row r="106" spans="1:5" ht="15.75">
      <c r="A106" s="83">
        <v>46080.492743055554</v>
      </c>
      <c r="B106" s="82">
        <v>248</v>
      </c>
      <c r="C106" s="81">
        <v>61.92</v>
      </c>
      <c r="D106" s="80">
        <v>15356.16</v>
      </c>
      <c r="E106" s="79" t="s">
        <v>17</v>
      </c>
    </row>
    <row r="107" spans="1:5" ht="15.75">
      <c r="A107" s="83">
        <v>46080.492743055554</v>
      </c>
      <c r="B107" s="82">
        <v>45</v>
      </c>
      <c r="C107" s="81">
        <v>61.92</v>
      </c>
      <c r="D107" s="80">
        <v>2786.4</v>
      </c>
      <c r="E107" s="79" t="s">
        <v>17</v>
      </c>
    </row>
    <row r="108" spans="1:5" ht="15.75">
      <c r="A108" s="83">
        <v>46080.493055555555</v>
      </c>
      <c r="B108" s="82">
        <v>326</v>
      </c>
      <c r="C108" s="81">
        <v>61.9</v>
      </c>
      <c r="D108" s="80">
        <v>20179.399999999998</v>
      </c>
      <c r="E108" s="79" t="s">
        <v>17</v>
      </c>
    </row>
    <row r="109" spans="1:5" ht="15.75">
      <c r="A109" s="83">
        <v>46080.497187499997</v>
      </c>
      <c r="B109" s="82">
        <v>74</v>
      </c>
      <c r="C109" s="81">
        <v>61.9</v>
      </c>
      <c r="D109" s="80">
        <v>4580.5999999999995</v>
      </c>
      <c r="E109" s="79" t="s">
        <v>17</v>
      </c>
    </row>
    <row r="110" spans="1:5" ht="15.75">
      <c r="A110" s="83">
        <v>46080.497187499997</v>
      </c>
      <c r="B110" s="82">
        <v>39</v>
      </c>
      <c r="C110" s="81">
        <v>61.9</v>
      </c>
      <c r="D110" s="80">
        <v>2414.1</v>
      </c>
      <c r="E110" s="79" t="s">
        <v>17</v>
      </c>
    </row>
    <row r="111" spans="1:5" ht="15.75">
      <c r="A111" s="83">
        <v>46080.497187499997</v>
      </c>
      <c r="B111" s="82">
        <v>37</v>
      </c>
      <c r="C111" s="81">
        <v>61.9</v>
      </c>
      <c r="D111" s="80">
        <v>2290.2999999999997</v>
      </c>
      <c r="E111" s="79" t="s">
        <v>17</v>
      </c>
    </row>
    <row r="112" spans="1:5" ht="15.75">
      <c r="A112" s="83">
        <v>46080.50037037037</v>
      </c>
      <c r="B112" s="82">
        <v>150</v>
      </c>
      <c r="C112" s="81">
        <v>61.86</v>
      </c>
      <c r="D112" s="80">
        <v>9279</v>
      </c>
      <c r="E112" s="79" t="s">
        <v>17</v>
      </c>
    </row>
    <row r="113" spans="1:5" ht="15.75">
      <c r="A113" s="83">
        <v>46080.50037037037</v>
      </c>
      <c r="B113" s="82">
        <v>11</v>
      </c>
      <c r="C113" s="81">
        <v>61.86</v>
      </c>
      <c r="D113" s="80">
        <v>680.46</v>
      </c>
      <c r="E113" s="79" t="s">
        <v>17</v>
      </c>
    </row>
    <row r="114" spans="1:5" ht="15.75">
      <c r="A114" s="83">
        <v>46080.504317129627</v>
      </c>
      <c r="B114" s="82">
        <v>177</v>
      </c>
      <c r="C114" s="81">
        <v>61.86</v>
      </c>
      <c r="D114" s="80">
        <v>10949.22</v>
      </c>
      <c r="E114" s="79" t="s">
        <v>17</v>
      </c>
    </row>
    <row r="115" spans="1:5" ht="15.75">
      <c r="A115" s="83">
        <v>46080.50608796296</v>
      </c>
      <c r="B115" s="82">
        <v>172</v>
      </c>
      <c r="C115" s="81">
        <v>61.84</v>
      </c>
      <c r="D115" s="80">
        <v>10636.480000000001</v>
      </c>
      <c r="E115" s="79" t="s">
        <v>17</v>
      </c>
    </row>
    <row r="116" spans="1:5" ht="15.75">
      <c r="A116" s="83">
        <v>46080.50608796296</v>
      </c>
      <c r="B116" s="82">
        <v>161</v>
      </c>
      <c r="C116" s="81">
        <v>61.84</v>
      </c>
      <c r="D116" s="80">
        <v>9956.24</v>
      </c>
      <c r="E116" s="79" t="s">
        <v>17</v>
      </c>
    </row>
    <row r="117" spans="1:5" ht="15.75">
      <c r="A117" s="83">
        <v>46080.51</v>
      </c>
      <c r="B117" s="82">
        <v>68</v>
      </c>
      <c r="C117" s="81">
        <v>61.86</v>
      </c>
      <c r="D117" s="80">
        <v>4206.4799999999996</v>
      </c>
      <c r="E117" s="79" t="s">
        <v>17</v>
      </c>
    </row>
    <row r="118" spans="1:5" ht="15.75">
      <c r="A118" s="83">
        <v>46080.51</v>
      </c>
      <c r="B118" s="82">
        <v>94</v>
      </c>
      <c r="C118" s="81">
        <v>61.86</v>
      </c>
      <c r="D118" s="80">
        <v>5814.84</v>
      </c>
      <c r="E118" s="79" t="s">
        <v>17</v>
      </c>
    </row>
    <row r="119" spans="1:5" ht="15.75">
      <c r="A119" s="83">
        <v>46080.51</v>
      </c>
      <c r="B119" s="82">
        <v>149</v>
      </c>
      <c r="C119" s="81">
        <v>61.86</v>
      </c>
      <c r="D119" s="80">
        <v>9217.14</v>
      </c>
      <c r="E119" s="79" t="s">
        <v>17</v>
      </c>
    </row>
    <row r="120" spans="1:5" ht="15.75">
      <c r="A120" s="83">
        <v>46080.510439814818</v>
      </c>
      <c r="B120" s="82">
        <v>153</v>
      </c>
      <c r="C120" s="81">
        <v>61.82</v>
      </c>
      <c r="D120" s="80">
        <v>9458.4600000000009</v>
      </c>
      <c r="E120" s="79" t="s">
        <v>17</v>
      </c>
    </row>
    <row r="121" spans="1:5" ht="15.75">
      <c r="A121" s="83">
        <v>46080.510439814818</v>
      </c>
      <c r="B121" s="82">
        <v>146</v>
      </c>
      <c r="C121" s="81">
        <v>61.82</v>
      </c>
      <c r="D121" s="80">
        <v>9025.7199999999993</v>
      </c>
      <c r="E121" s="79" t="s">
        <v>17</v>
      </c>
    </row>
    <row r="122" spans="1:5" ht="15.75">
      <c r="A122" s="83">
        <v>46080.514131944445</v>
      </c>
      <c r="B122" s="82">
        <v>152</v>
      </c>
      <c r="C122" s="81">
        <v>61.84</v>
      </c>
      <c r="D122" s="80">
        <v>9399.68</v>
      </c>
      <c r="E122" s="79" t="s">
        <v>17</v>
      </c>
    </row>
    <row r="123" spans="1:5" ht="15.75">
      <c r="A123" s="83">
        <v>46080.515798611108</v>
      </c>
      <c r="B123" s="82">
        <v>158</v>
      </c>
      <c r="C123" s="81">
        <v>61.84</v>
      </c>
      <c r="D123" s="80">
        <v>9770.7200000000012</v>
      </c>
      <c r="E123" s="79" t="s">
        <v>17</v>
      </c>
    </row>
    <row r="124" spans="1:5" ht="15.75">
      <c r="A124" s="83">
        <v>46080.516469907408</v>
      </c>
      <c r="B124" s="82">
        <v>51</v>
      </c>
      <c r="C124" s="81">
        <v>61.84</v>
      </c>
      <c r="D124" s="80">
        <v>3153.84</v>
      </c>
      <c r="E124" s="79" t="s">
        <v>17</v>
      </c>
    </row>
    <row r="125" spans="1:5" ht="15.75">
      <c r="A125" s="83">
        <v>46080.516469907408</v>
      </c>
      <c r="B125" s="82">
        <v>97</v>
      </c>
      <c r="C125" s="81">
        <v>61.84</v>
      </c>
      <c r="D125" s="80">
        <v>5998.4800000000005</v>
      </c>
      <c r="E125" s="79" t="s">
        <v>17</v>
      </c>
    </row>
    <row r="126" spans="1:5" ht="15.75">
      <c r="A126" s="83">
        <v>46080.518240740741</v>
      </c>
      <c r="B126" s="82">
        <v>152</v>
      </c>
      <c r="C126" s="81">
        <v>61.84</v>
      </c>
      <c r="D126" s="80">
        <v>9399.68</v>
      </c>
      <c r="E126" s="79" t="s">
        <v>17</v>
      </c>
    </row>
    <row r="127" spans="1:5" ht="15.75">
      <c r="A127" s="83">
        <v>46080.519780092596</v>
      </c>
      <c r="B127" s="82">
        <v>167</v>
      </c>
      <c r="C127" s="81">
        <v>61.84</v>
      </c>
      <c r="D127" s="80">
        <v>10327.280000000001</v>
      </c>
      <c r="E127" s="79" t="s">
        <v>17</v>
      </c>
    </row>
    <row r="128" spans="1:5" ht="15.75">
      <c r="A128" s="83">
        <v>46080.519895833335</v>
      </c>
      <c r="B128" s="82">
        <v>163</v>
      </c>
      <c r="C128" s="81">
        <v>61.8</v>
      </c>
      <c r="D128" s="80">
        <v>10073.4</v>
      </c>
      <c r="E128" s="79" t="s">
        <v>17</v>
      </c>
    </row>
    <row r="129" spans="1:5" ht="15.75">
      <c r="A129" s="83">
        <v>46080.519895833335</v>
      </c>
      <c r="B129" s="82">
        <v>156</v>
      </c>
      <c r="C129" s="81">
        <v>61.82</v>
      </c>
      <c r="D129" s="80">
        <v>9643.92</v>
      </c>
      <c r="E129" s="79" t="s">
        <v>17</v>
      </c>
    </row>
    <row r="130" spans="1:5" ht="15.75">
      <c r="A130" s="83">
        <v>46080.526064814818</v>
      </c>
      <c r="B130" s="82">
        <v>151</v>
      </c>
      <c r="C130" s="81">
        <v>61.84</v>
      </c>
      <c r="D130" s="80">
        <v>9337.84</v>
      </c>
      <c r="E130" s="79" t="s">
        <v>17</v>
      </c>
    </row>
    <row r="131" spans="1:5" ht="15.75">
      <c r="A131" s="83">
        <v>46080.530706018515</v>
      </c>
      <c r="B131" s="82">
        <v>160</v>
      </c>
      <c r="C131" s="81">
        <v>61.86</v>
      </c>
      <c r="D131" s="80">
        <v>9897.6</v>
      </c>
      <c r="E131" s="79" t="s">
        <v>17</v>
      </c>
    </row>
    <row r="132" spans="1:5" ht="15.75">
      <c r="A132" s="83">
        <v>46080.530706018515</v>
      </c>
      <c r="B132" s="82">
        <v>290</v>
      </c>
      <c r="C132" s="81">
        <v>61.86</v>
      </c>
      <c r="D132" s="80">
        <v>17939.400000000001</v>
      </c>
      <c r="E132" s="79" t="s">
        <v>17</v>
      </c>
    </row>
    <row r="133" spans="1:5" ht="15.75">
      <c r="A133" s="83">
        <v>46080.538634259261</v>
      </c>
      <c r="B133" s="82">
        <v>145</v>
      </c>
      <c r="C133" s="81">
        <v>61.9</v>
      </c>
      <c r="D133" s="80">
        <v>8975.5</v>
      </c>
      <c r="E133" s="79" t="s">
        <v>17</v>
      </c>
    </row>
    <row r="134" spans="1:5" ht="15.75">
      <c r="A134" s="83">
        <v>46080.538634259261</v>
      </c>
      <c r="B134" s="82">
        <v>148</v>
      </c>
      <c r="C134" s="81">
        <v>61.9</v>
      </c>
      <c r="D134" s="80">
        <v>9161.1999999999989</v>
      </c>
      <c r="E134" s="79" t="s">
        <v>17</v>
      </c>
    </row>
    <row r="135" spans="1:5" ht="15.75">
      <c r="A135" s="83">
        <v>46080.541435185187</v>
      </c>
      <c r="B135" s="82">
        <v>149</v>
      </c>
      <c r="C135" s="81">
        <v>61.88</v>
      </c>
      <c r="D135" s="80">
        <v>9220.1200000000008</v>
      </c>
      <c r="E135" s="79" t="s">
        <v>17</v>
      </c>
    </row>
    <row r="136" spans="1:5" ht="15.75">
      <c r="A136" s="83">
        <v>46080.542245370372</v>
      </c>
      <c r="B136" s="82">
        <v>144</v>
      </c>
      <c r="C136" s="81">
        <v>61.86</v>
      </c>
      <c r="D136" s="80">
        <v>8907.84</v>
      </c>
      <c r="E136" s="79" t="s">
        <v>17</v>
      </c>
    </row>
    <row r="137" spans="1:5" ht="15.75">
      <c r="A137" s="83">
        <v>46080.542245370372</v>
      </c>
      <c r="B137" s="82">
        <v>147</v>
      </c>
      <c r="C137" s="81">
        <v>61.86</v>
      </c>
      <c r="D137" s="80">
        <v>9093.42</v>
      </c>
      <c r="E137" s="79" t="s">
        <v>17</v>
      </c>
    </row>
    <row r="138" spans="1:5" ht="15.75">
      <c r="A138" s="83">
        <v>46080.546261574076</v>
      </c>
      <c r="B138" s="82">
        <v>300</v>
      </c>
      <c r="C138" s="81">
        <v>61.88</v>
      </c>
      <c r="D138" s="80">
        <v>18564</v>
      </c>
      <c r="E138" s="79" t="s">
        <v>17</v>
      </c>
    </row>
    <row r="139" spans="1:5" ht="15.75">
      <c r="A139" s="83">
        <v>46080.54791666667</v>
      </c>
      <c r="B139" s="82">
        <v>154</v>
      </c>
      <c r="C139" s="81">
        <v>61.88</v>
      </c>
      <c r="D139" s="80">
        <v>9529.52</v>
      </c>
      <c r="E139" s="79" t="s">
        <v>17</v>
      </c>
    </row>
    <row r="140" spans="1:5" ht="15.75">
      <c r="A140" s="83">
        <v>46080.54791666667</v>
      </c>
      <c r="B140" s="82">
        <v>149</v>
      </c>
      <c r="C140" s="81">
        <v>61.88</v>
      </c>
      <c r="D140" s="80">
        <v>9220.1200000000008</v>
      </c>
      <c r="E140" s="79" t="s">
        <v>17</v>
      </c>
    </row>
    <row r="141" spans="1:5" ht="15.75">
      <c r="A141" s="83">
        <v>46080.552974537037</v>
      </c>
      <c r="B141" s="82">
        <v>158</v>
      </c>
      <c r="C141" s="81">
        <v>61.84</v>
      </c>
      <c r="D141" s="80">
        <v>9770.7200000000012</v>
      </c>
      <c r="E141" s="79" t="s">
        <v>17</v>
      </c>
    </row>
    <row r="142" spans="1:5" ht="15.75">
      <c r="A142" s="83">
        <v>46080.552974537037</v>
      </c>
      <c r="B142" s="82">
        <v>162</v>
      </c>
      <c r="C142" s="81">
        <v>61.84</v>
      </c>
      <c r="D142" s="80">
        <v>10018.08</v>
      </c>
      <c r="E142" s="79" t="s">
        <v>17</v>
      </c>
    </row>
    <row r="143" spans="1:5" ht="15.75">
      <c r="A143" s="83">
        <v>46080.552974537037</v>
      </c>
      <c r="B143" s="82">
        <v>163</v>
      </c>
      <c r="C143" s="81">
        <v>61.84</v>
      </c>
      <c r="D143" s="80">
        <v>10079.92</v>
      </c>
      <c r="E143" s="79" t="s">
        <v>17</v>
      </c>
    </row>
    <row r="144" spans="1:5" ht="15.75">
      <c r="A144" s="83">
        <v>46080.561284722222</v>
      </c>
      <c r="B144" s="82">
        <v>22</v>
      </c>
      <c r="C144" s="81">
        <v>61.86</v>
      </c>
      <c r="D144" s="80">
        <v>1360.92</v>
      </c>
      <c r="E144" s="79" t="s">
        <v>17</v>
      </c>
    </row>
    <row r="145" spans="1:5" ht="15.75">
      <c r="A145" s="83">
        <v>46080.561284722222</v>
      </c>
      <c r="B145" s="82">
        <v>124</v>
      </c>
      <c r="C145" s="81">
        <v>61.86</v>
      </c>
      <c r="D145" s="80">
        <v>7670.64</v>
      </c>
      <c r="E145" s="79" t="s">
        <v>17</v>
      </c>
    </row>
    <row r="146" spans="1:5" ht="15.75">
      <c r="A146" s="83">
        <v>46080.563935185186</v>
      </c>
      <c r="B146" s="82">
        <v>146</v>
      </c>
      <c r="C146" s="81">
        <v>61.8</v>
      </c>
      <c r="D146" s="80">
        <v>9022.7999999999993</v>
      </c>
      <c r="E146" s="79" t="s">
        <v>17</v>
      </c>
    </row>
    <row r="147" spans="1:5" ht="15.75">
      <c r="A147" s="83">
        <v>46080.564166666663</v>
      </c>
      <c r="B147" s="82">
        <v>150</v>
      </c>
      <c r="C147" s="81">
        <v>61.78</v>
      </c>
      <c r="D147" s="80">
        <v>9267</v>
      </c>
      <c r="E147" s="79" t="s">
        <v>17</v>
      </c>
    </row>
    <row r="148" spans="1:5" ht="15.75">
      <c r="A148" s="83">
        <v>46080.564189814817</v>
      </c>
      <c r="B148" s="82">
        <v>156</v>
      </c>
      <c r="C148" s="81">
        <v>61.76</v>
      </c>
      <c r="D148" s="80">
        <v>9634.56</v>
      </c>
      <c r="E148" s="79" t="s">
        <v>17</v>
      </c>
    </row>
    <row r="149" spans="1:5" ht="15.75">
      <c r="A149" s="83">
        <v>46080.564189814817</v>
      </c>
      <c r="B149" s="82">
        <v>149</v>
      </c>
      <c r="C149" s="81">
        <v>61.76</v>
      </c>
      <c r="D149" s="80">
        <v>9202.24</v>
      </c>
      <c r="E149" s="79" t="s">
        <v>17</v>
      </c>
    </row>
    <row r="150" spans="1:5" ht="15.75">
      <c r="A150" s="83">
        <v>46080.570150462961</v>
      </c>
      <c r="B150" s="82">
        <v>226</v>
      </c>
      <c r="C150" s="81">
        <v>61.74</v>
      </c>
      <c r="D150" s="80">
        <v>13953.24</v>
      </c>
      <c r="E150" s="79" t="s">
        <v>17</v>
      </c>
    </row>
    <row r="151" spans="1:5" ht="15.75">
      <c r="A151" s="83">
        <v>46080.570150462961</v>
      </c>
      <c r="B151" s="82">
        <v>79</v>
      </c>
      <c r="C151" s="81">
        <v>61.74</v>
      </c>
      <c r="D151" s="80">
        <v>4877.46</v>
      </c>
      <c r="E151" s="79" t="s">
        <v>17</v>
      </c>
    </row>
    <row r="152" spans="1:5" ht="15.75">
      <c r="A152" s="83">
        <v>46080.571412037039</v>
      </c>
      <c r="B152" s="82">
        <v>322</v>
      </c>
      <c r="C152" s="81">
        <v>61.72</v>
      </c>
      <c r="D152" s="80">
        <v>19873.84</v>
      </c>
      <c r="E152" s="79" t="s">
        <v>17</v>
      </c>
    </row>
    <row r="153" spans="1:5" ht="15.75">
      <c r="A153" s="83">
        <v>46080.575972222221</v>
      </c>
      <c r="B153" s="82">
        <v>149</v>
      </c>
      <c r="C153" s="81">
        <v>61.76</v>
      </c>
      <c r="D153" s="80">
        <v>9202.24</v>
      </c>
      <c r="E153" s="79" t="s">
        <v>17</v>
      </c>
    </row>
    <row r="154" spans="1:5" ht="15.75">
      <c r="A154" s="83">
        <v>46080.5784375</v>
      </c>
      <c r="B154" s="82">
        <v>166</v>
      </c>
      <c r="C154" s="81">
        <v>61.76</v>
      </c>
      <c r="D154" s="80">
        <v>10252.16</v>
      </c>
      <c r="E154" s="79" t="s">
        <v>17</v>
      </c>
    </row>
    <row r="155" spans="1:5" ht="15.75">
      <c r="A155" s="83">
        <v>46080.580474537041</v>
      </c>
      <c r="B155" s="82">
        <v>38</v>
      </c>
      <c r="C155" s="81">
        <v>61.76</v>
      </c>
      <c r="D155" s="80">
        <v>2346.88</v>
      </c>
      <c r="E155" s="79" t="s">
        <v>17</v>
      </c>
    </row>
    <row r="156" spans="1:5" ht="15.75">
      <c r="A156" s="83">
        <v>46080.580474537041</v>
      </c>
      <c r="B156" s="82">
        <v>60</v>
      </c>
      <c r="C156" s="81">
        <v>61.76</v>
      </c>
      <c r="D156" s="80">
        <v>3705.6</v>
      </c>
      <c r="E156" s="79" t="s">
        <v>17</v>
      </c>
    </row>
    <row r="157" spans="1:5" ht="15.75">
      <c r="A157" s="83">
        <v>46080.580474537041</v>
      </c>
      <c r="B157" s="82">
        <v>150</v>
      </c>
      <c r="C157" s="81">
        <v>61.76</v>
      </c>
      <c r="D157" s="80">
        <v>9264</v>
      </c>
      <c r="E157" s="79" t="s">
        <v>17</v>
      </c>
    </row>
    <row r="158" spans="1:5" ht="15.75">
      <c r="A158" s="83">
        <v>46080.580474537041</v>
      </c>
      <c r="B158" s="82">
        <v>175</v>
      </c>
      <c r="C158" s="81">
        <v>61.76</v>
      </c>
      <c r="D158" s="80">
        <v>10808</v>
      </c>
      <c r="E158" s="79" t="s">
        <v>17</v>
      </c>
    </row>
    <row r="159" spans="1:5" ht="15.75">
      <c r="A159" s="83">
        <v>46080.580474537041</v>
      </c>
      <c r="B159" s="82">
        <v>175</v>
      </c>
      <c r="C159" s="81">
        <v>61.76</v>
      </c>
      <c r="D159" s="80">
        <v>10808</v>
      </c>
      <c r="E159" s="79" t="s">
        <v>17</v>
      </c>
    </row>
    <row r="160" spans="1:5" ht="15.75">
      <c r="A160" s="83">
        <v>46080.580474537041</v>
      </c>
      <c r="B160" s="82">
        <v>60</v>
      </c>
      <c r="C160" s="81">
        <v>61.76</v>
      </c>
      <c r="D160" s="80">
        <v>3705.6</v>
      </c>
      <c r="E160" s="79" t="s">
        <v>17</v>
      </c>
    </row>
    <row r="161" spans="1:5" ht="15.75">
      <c r="A161" s="83">
        <v>46080.580474537041</v>
      </c>
      <c r="B161" s="82">
        <v>115</v>
      </c>
      <c r="C161" s="81">
        <v>61.76</v>
      </c>
      <c r="D161" s="80">
        <v>7102.4</v>
      </c>
      <c r="E161" s="79" t="s">
        <v>17</v>
      </c>
    </row>
    <row r="162" spans="1:5" ht="15.75">
      <c r="A162" s="83">
        <v>46080.580474537041</v>
      </c>
      <c r="B162" s="82">
        <v>175</v>
      </c>
      <c r="C162" s="81">
        <v>61.76</v>
      </c>
      <c r="D162" s="80">
        <v>10808</v>
      </c>
      <c r="E162" s="79" t="s">
        <v>17</v>
      </c>
    </row>
    <row r="163" spans="1:5" ht="15.75">
      <c r="A163" s="83">
        <v>46080.580474537041</v>
      </c>
      <c r="B163" s="82">
        <v>210</v>
      </c>
      <c r="C163" s="81">
        <v>61.76</v>
      </c>
      <c r="D163" s="80">
        <v>12969.6</v>
      </c>
      <c r="E163" s="79" t="s">
        <v>17</v>
      </c>
    </row>
    <row r="164" spans="1:5" ht="15.75">
      <c r="A164" s="83">
        <v>46080.580474537041</v>
      </c>
      <c r="B164" s="82">
        <v>500</v>
      </c>
      <c r="C164" s="81">
        <v>61.76</v>
      </c>
      <c r="D164" s="80">
        <v>30880</v>
      </c>
      <c r="E164" s="79" t="s">
        <v>17</v>
      </c>
    </row>
    <row r="165" spans="1:5" ht="15.75">
      <c r="A165" s="83">
        <v>46080.582997685182</v>
      </c>
      <c r="B165" s="82">
        <v>8</v>
      </c>
      <c r="C165" s="81">
        <v>61.82</v>
      </c>
      <c r="D165" s="80">
        <v>494.56</v>
      </c>
      <c r="E165" s="79" t="s">
        <v>17</v>
      </c>
    </row>
    <row r="166" spans="1:5" ht="15.75">
      <c r="A166" s="83">
        <v>46080.583472222221</v>
      </c>
      <c r="B166" s="82">
        <v>157</v>
      </c>
      <c r="C166" s="81">
        <v>61.8</v>
      </c>
      <c r="D166" s="80">
        <v>9702.6</v>
      </c>
      <c r="E166" s="79" t="s">
        <v>17</v>
      </c>
    </row>
    <row r="167" spans="1:5" ht="15.75">
      <c r="A167" s="83">
        <v>46080.583472222221</v>
      </c>
      <c r="B167" s="82">
        <v>167</v>
      </c>
      <c r="C167" s="81">
        <v>61.84</v>
      </c>
      <c r="D167" s="80">
        <v>10327.280000000001</v>
      </c>
      <c r="E167" s="79" t="s">
        <v>17</v>
      </c>
    </row>
    <row r="168" spans="1:5" ht="15.75">
      <c r="A168" s="83">
        <v>46080.583472222221</v>
      </c>
      <c r="B168" s="82">
        <v>161</v>
      </c>
      <c r="C168" s="81">
        <v>61.84</v>
      </c>
      <c r="D168" s="80">
        <v>9956.24</v>
      </c>
      <c r="E168" s="79" t="s">
        <v>17</v>
      </c>
    </row>
    <row r="169" spans="1:5" ht="15.75">
      <c r="A169" s="83">
        <v>46080.583472222221</v>
      </c>
      <c r="B169" s="82">
        <v>288</v>
      </c>
      <c r="C169" s="81">
        <v>61.84</v>
      </c>
      <c r="D169" s="80">
        <v>17809.920000000002</v>
      </c>
      <c r="E169" s="79" t="s">
        <v>17</v>
      </c>
    </row>
    <row r="170" spans="1:5" ht="15.75">
      <c r="A170" s="83">
        <v>46080.587025462963</v>
      </c>
      <c r="B170" s="82">
        <v>147</v>
      </c>
      <c r="C170" s="81">
        <v>61.76</v>
      </c>
      <c r="D170" s="80">
        <v>9078.7199999999993</v>
      </c>
      <c r="E170" s="79" t="s">
        <v>17</v>
      </c>
    </row>
    <row r="171" spans="1:5" ht="15.75">
      <c r="A171" s="83">
        <v>46080.587025462963</v>
      </c>
      <c r="B171" s="82">
        <v>159</v>
      </c>
      <c r="C171" s="81">
        <v>61.76</v>
      </c>
      <c r="D171" s="80">
        <v>9819.84</v>
      </c>
      <c r="E171" s="79" t="s">
        <v>17</v>
      </c>
    </row>
    <row r="172" spans="1:5" ht="15.75">
      <c r="A172" s="83">
        <v>46080.587025462963</v>
      </c>
      <c r="B172" s="82">
        <v>157</v>
      </c>
      <c r="C172" s="81">
        <v>61.78</v>
      </c>
      <c r="D172" s="80">
        <v>9699.4600000000009</v>
      </c>
      <c r="E172" s="79" t="s">
        <v>17</v>
      </c>
    </row>
    <row r="173" spans="1:5" ht="15.75">
      <c r="A173" s="83">
        <v>46080.587025462963</v>
      </c>
      <c r="B173" s="82">
        <v>281</v>
      </c>
      <c r="C173" s="81">
        <v>61.76</v>
      </c>
      <c r="D173" s="80">
        <v>17354.559999999998</v>
      </c>
      <c r="E173" s="79" t="s">
        <v>17</v>
      </c>
    </row>
    <row r="174" spans="1:5" ht="15.75">
      <c r="A174" s="83">
        <v>46080.587025462963</v>
      </c>
      <c r="B174" s="82">
        <v>61</v>
      </c>
      <c r="C174" s="81">
        <v>61.76</v>
      </c>
      <c r="D174" s="80">
        <v>3767.3599999999997</v>
      </c>
      <c r="E174" s="79" t="s">
        <v>17</v>
      </c>
    </row>
    <row r="175" spans="1:5" ht="15.75">
      <c r="A175" s="83">
        <v>46080.58797453704</v>
      </c>
      <c r="B175" s="82">
        <v>1408</v>
      </c>
      <c r="C175" s="81">
        <v>61.72</v>
      </c>
      <c r="D175" s="80">
        <v>86901.759999999995</v>
      </c>
      <c r="E175" s="79" t="s">
        <v>17</v>
      </c>
    </row>
    <row r="176" spans="1:5" ht="15.75">
      <c r="A176" s="83">
        <v>46080.58797453704</v>
      </c>
      <c r="B176" s="82">
        <v>295</v>
      </c>
      <c r="C176" s="81">
        <v>61.72</v>
      </c>
      <c r="D176" s="80">
        <v>18207.400000000001</v>
      </c>
      <c r="E176" s="79" t="s">
        <v>17</v>
      </c>
    </row>
    <row r="177" spans="1:5" ht="15.75">
      <c r="A177" s="83">
        <v>46080.58797453704</v>
      </c>
      <c r="B177" s="82">
        <v>88</v>
      </c>
      <c r="C177" s="81">
        <v>61.72</v>
      </c>
      <c r="D177" s="80">
        <v>5431.36</v>
      </c>
      <c r="E177" s="79" t="s">
        <v>17</v>
      </c>
    </row>
    <row r="178" spans="1:5" ht="15.75">
      <c r="A178" s="83">
        <v>46080.58797453704</v>
      </c>
      <c r="B178" s="82">
        <v>209</v>
      </c>
      <c r="C178" s="81">
        <v>61.72</v>
      </c>
      <c r="D178" s="80">
        <v>12899.48</v>
      </c>
      <c r="E178" s="79" t="s">
        <v>17</v>
      </c>
    </row>
    <row r="179" spans="1:5" ht="15.75">
      <c r="A179" s="83">
        <v>46080.592916666668</v>
      </c>
      <c r="B179" s="82">
        <v>150</v>
      </c>
      <c r="C179" s="81">
        <v>61.7</v>
      </c>
      <c r="D179" s="80">
        <v>9255</v>
      </c>
      <c r="E179" s="79" t="s">
        <v>17</v>
      </c>
    </row>
    <row r="180" spans="1:5" ht="15.75">
      <c r="A180" s="83">
        <v>46080.596331018518</v>
      </c>
      <c r="B180" s="82">
        <v>158</v>
      </c>
      <c r="C180" s="81">
        <v>61.72</v>
      </c>
      <c r="D180" s="80">
        <v>9751.76</v>
      </c>
      <c r="E180" s="79" t="s">
        <v>17</v>
      </c>
    </row>
    <row r="181" spans="1:5" ht="15.75">
      <c r="A181" s="83">
        <v>46080.596458333333</v>
      </c>
      <c r="B181" s="82">
        <v>159</v>
      </c>
      <c r="C181" s="81">
        <v>61.7</v>
      </c>
      <c r="D181" s="80">
        <v>9810.3000000000011</v>
      </c>
      <c r="E181" s="79" t="s">
        <v>17</v>
      </c>
    </row>
    <row r="182" spans="1:5" ht="15.75">
      <c r="A182" s="83">
        <v>46080.599016203705</v>
      </c>
      <c r="B182" s="82">
        <v>144</v>
      </c>
      <c r="C182" s="81">
        <v>61.66</v>
      </c>
      <c r="D182" s="80">
        <v>8879.0399999999991</v>
      </c>
      <c r="E182" s="79" t="s">
        <v>17</v>
      </c>
    </row>
    <row r="183" spans="1:5" ht="15.75">
      <c r="A183" s="83">
        <v>46080.599016203705</v>
      </c>
      <c r="B183" s="82">
        <v>87</v>
      </c>
      <c r="C183" s="81">
        <v>61.66</v>
      </c>
      <c r="D183" s="80">
        <v>5364.42</v>
      </c>
      <c r="E183" s="79" t="s">
        <v>17</v>
      </c>
    </row>
    <row r="184" spans="1:5" ht="15.75">
      <c r="A184" s="83">
        <v>46080.599016203705</v>
      </c>
      <c r="B184" s="82">
        <v>161</v>
      </c>
      <c r="C184" s="81">
        <v>61.66</v>
      </c>
      <c r="D184" s="80">
        <v>9927.26</v>
      </c>
      <c r="E184" s="79" t="s">
        <v>17</v>
      </c>
    </row>
    <row r="185" spans="1:5" ht="15.75">
      <c r="A185" s="83">
        <v>46080.599016203705</v>
      </c>
      <c r="B185" s="82">
        <v>60</v>
      </c>
      <c r="C185" s="81">
        <v>61.66</v>
      </c>
      <c r="D185" s="80">
        <v>3699.6</v>
      </c>
      <c r="E185" s="79" t="s">
        <v>17</v>
      </c>
    </row>
    <row r="186" spans="1:5" ht="15.75">
      <c r="A186" s="83">
        <v>46080.599016203705</v>
      </c>
      <c r="B186" s="82">
        <v>147</v>
      </c>
      <c r="C186" s="81">
        <v>61.68</v>
      </c>
      <c r="D186" s="80">
        <v>9066.9599999999991</v>
      </c>
      <c r="E186" s="79" t="s">
        <v>17</v>
      </c>
    </row>
    <row r="187" spans="1:5" ht="15.75">
      <c r="A187" s="83">
        <v>46080.599016203705</v>
      </c>
      <c r="B187" s="82">
        <v>153</v>
      </c>
      <c r="C187" s="81">
        <v>61.68</v>
      </c>
      <c r="D187" s="80">
        <v>9437.0399999999991</v>
      </c>
      <c r="E187" s="79" t="s">
        <v>17</v>
      </c>
    </row>
    <row r="188" spans="1:5" ht="15.75">
      <c r="A188" s="83">
        <v>46080.599016203705</v>
      </c>
      <c r="B188" s="82">
        <v>157</v>
      </c>
      <c r="C188" s="81">
        <v>61.68</v>
      </c>
      <c r="D188" s="80">
        <v>9683.76</v>
      </c>
      <c r="E188" s="79" t="s">
        <v>17</v>
      </c>
    </row>
    <row r="189" spans="1:5" ht="15.75">
      <c r="A189" s="83">
        <v>46080.599016203705</v>
      </c>
      <c r="B189" s="82">
        <v>15</v>
      </c>
      <c r="C189" s="81">
        <v>61.68</v>
      </c>
      <c r="D189" s="80">
        <v>925.2</v>
      </c>
      <c r="E189" s="79" t="s">
        <v>17</v>
      </c>
    </row>
    <row r="190" spans="1:5" ht="15.75">
      <c r="A190" s="83">
        <v>46080.599016203705</v>
      </c>
      <c r="B190" s="82">
        <v>263</v>
      </c>
      <c r="C190" s="81">
        <v>61.68</v>
      </c>
      <c r="D190" s="80">
        <v>16221.84</v>
      </c>
      <c r="E190" s="79" t="s">
        <v>17</v>
      </c>
    </row>
    <row r="191" spans="1:5" ht="15.75">
      <c r="A191" s="83">
        <v>46080.599016203705</v>
      </c>
      <c r="B191" s="82">
        <v>1222</v>
      </c>
      <c r="C191" s="81">
        <v>61.68</v>
      </c>
      <c r="D191" s="80">
        <v>75372.960000000006</v>
      </c>
      <c r="E191" s="79" t="s">
        <v>17</v>
      </c>
    </row>
    <row r="192" spans="1:5" ht="15.75">
      <c r="A192" s="83">
        <v>46080.599016203705</v>
      </c>
      <c r="B192" s="82">
        <v>500</v>
      </c>
      <c r="C192" s="81">
        <v>61.68</v>
      </c>
      <c r="D192" s="80">
        <v>30840</v>
      </c>
      <c r="E192" s="79" t="s">
        <v>17</v>
      </c>
    </row>
    <row r="193" spans="1:5" ht="15.75">
      <c r="A193" s="83">
        <v>46080.604178240741</v>
      </c>
      <c r="B193" s="82">
        <v>153</v>
      </c>
      <c r="C193" s="81">
        <v>61.6</v>
      </c>
      <c r="D193" s="80">
        <v>9424.8000000000011</v>
      </c>
      <c r="E193" s="79" t="s">
        <v>17</v>
      </c>
    </row>
    <row r="194" spans="1:5" ht="15.75">
      <c r="A194" s="83">
        <v>46080.604178240741</v>
      </c>
      <c r="B194" s="82">
        <v>299</v>
      </c>
      <c r="C194" s="81">
        <v>61.6</v>
      </c>
      <c r="D194" s="80">
        <v>18418.400000000001</v>
      </c>
      <c r="E194" s="79" t="s">
        <v>17</v>
      </c>
    </row>
    <row r="195" spans="1:5" ht="15.75">
      <c r="A195" s="83">
        <v>46080.605138888888</v>
      </c>
      <c r="B195" s="82">
        <v>148</v>
      </c>
      <c r="C195" s="81">
        <v>61.6</v>
      </c>
      <c r="D195" s="80">
        <v>9116.8000000000011</v>
      </c>
      <c r="E195" s="79" t="s">
        <v>17</v>
      </c>
    </row>
    <row r="196" spans="1:5" ht="15.75">
      <c r="A196" s="83">
        <v>46080.605138888888</v>
      </c>
      <c r="B196" s="82">
        <v>154</v>
      </c>
      <c r="C196" s="81">
        <v>61.6</v>
      </c>
      <c r="D196" s="80">
        <v>9486.4</v>
      </c>
      <c r="E196" s="79" t="s">
        <v>17</v>
      </c>
    </row>
    <row r="197" spans="1:5" ht="15.75">
      <c r="A197" s="83">
        <v>46080.608310185184</v>
      </c>
      <c r="B197" s="82">
        <v>215</v>
      </c>
      <c r="C197" s="81">
        <v>61.56</v>
      </c>
      <c r="D197" s="80">
        <v>13235.4</v>
      </c>
      <c r="E197" s="79" t="s">
        <v>17</v>
      </c>
    </row>
    <row r="198" spans="1:5" ht="15.75">
      <c r="A198" s="83">
        <v>46080.608310185184</v>
      </c>
      <c r="B198" s="82">
        <v>148</v>
      </c>
      <c r="C198" s="81">
        <v>61.58</v>
      </c>
      <c r="D198" s="80">
        <v>9113.84</v>
      </c>
      <c r="E198" s="79" t="s">
        <v>17</v>
      </c>
    </row>
    <row r="199" spans="1:5" ht="15.75">
      <c r="A199" s="83">
        <v>46080.608310185184</v>
      </c>
      <c r="B199" s="82">
        <v>117</v>
      </c>
      <c r="C199" s="81">
        <v>61.58</v>
      </c>
      <c r="D199" s="80">
        <v>7204.86</v>
      </c>
      <c r="E199" s="79" t="s">
        <v>17</v>
      </c>
    </row>
    <row r="200" spans="1:5" ht="15.75">
      <c r="A200" s="83">
        <v>46080.608310185184</v>
      </c>
      <c r="B200" s="82">
        <v>303</v>
      </c>
      <c r="C200" s="81">
        <v>61.58</v>
      </c>
      <c r="D200" s="80">
        <v>18658.739999999998</v>
      </c>
      <c r="E200" s="79" t="s">
        <v>17</v>
      </c>
    </row>
    <row r="201" spans="1:5" ht="15.75">
      <c r="A201" s="83">
        <v>46080.608310185184</v>
      </c>
      <c r="B201" s="82">
        <v>303</v>
      </c>
      <c r="C201" s="81">
        <v>61.58</v>
      </c>
      <c r="D201" s="80">
        <v>18658.739999999998</v>
      </c>
      <c r="E201" s="79" t="s">
        <v>17</v>
      </c>
    </row>
    <row r="202" spans="1:5" ht="15.75">
      <c r="A202" s="83">
        <v>46080.608310185184</v>
      </c>
      <c r="B202" s="82">
        <v>197</v>
      </c>
      <c r="C202" s="81">
        <v>61.58</v>
      </c>
      <c r="D202" s="80">
        <v>12131.26</v>
      </c>
      <c r="E202" s="79" t="s">
        <v>17</v>
      </c>
    </row>
    <row r="203" spans="1:5" ht="15.75">
      <c r="A203" s="83">
        <v>46080.608310185184</v>
      </c>
      <c r="B203" s="82">
        <v>303</v>
      </c>
      <c r="C203" s="81">
        <v>61.58</v>
      </c>
      <c r="D203" s="80">
        <v>18658.739999999998</v>
      </c>
      <c r="E203" s="79" t="s">
        <v>17</v>
      </c>
    </row>
    <row r="204" spans="1:5" ht="15.75">
      <c r="A204" s="83">
        <v>46080.608310185184</v>
      </c>
      <c r="B204" s="82">
        <v>80</v>
      </c>
      <c r="C204" s="81">
        <v>61.58</v>
      </c>
      <c r="D204" s="80">
        <v>4926.3999999999996</v>
      </c>
      <c r="E204" s="79" t="s">
        <v>17</v>
      </c>
    </row>
    <row r="205" spans="1:5" ht="15.75">
      <c r="A205" s="83">
        <v>46080.608310185184</v>
      </c>
      <c r="B205" s="82">
        <v>500</v>
      </c>
      <c r="C205" s="81">
        <v>61.58</v>
      </c>
      <c r="D205" s="80">
        <v>30790</v>
      </c>
      <c r="E205" s="79" t="s">
        <v>17</v>
      </c>
    </row>
    <row r="206" spans="1:5" ht="15.75">
      <c r="A206" s="83">
        <v>46080.608310185184</v>
      </c>
      <c r="B206" s="82">
        <v>197</v>
      </c>
      <c r="C206" s="81">
        <v>61.58</v>
      </c>
      <c r="D206" s="80">
        <v>12131.26</v>
      </c>
      <c r="E206" s="79" t="s">
        <v>17</v>
      </c>
    </row>
    <row r="207" spans="1:5" ht="15.75">
      <c r="A207" s="83">
        <v>46080.608310185184</v>
      </c>
      <c r="B207" s="82">
        <v>303</v>
      </c>
      <c r="C207" s="81">
        <v>61.58</v>
      </c>
      <c r="D207" s="80">
        <v>18658.739999999998</v>
      </c>
      <c r="E207" s="79" t="s">
        <v>17</v>
      </c>
    </row>
    <row r="208" spans="1:5" ht="15.75">
      <c r="A208" s="83">
        <v>46080.608310185184</v>
      </c>
      <c r="B208" s="82">
        <v>197</v>
      </c>
      <c r="C208" s="81">
        <v>61.58</v>
      </c>
      <c r="D208" s="80">
        <v>12131.26</v>
      </c>
      <c r="E208" s="79" t="s">
        <v>17</v>
      </c>
    </row>
    <row r="209" spans="1:5" ht="15.75">
      <c r="A209" s="83">
        <v>46080.608310185184</v>
      </c>
      <c r="B209" s="82">
        <v>500</v>
      </c>
      <c r="C209" s="81">
        <v>61.58</v>
      </c>
      <c r="D209" s="80">
        <v>30790</v>
      </c>
      <c r="E209" s="79" t="s">
        <v>17</v>
      </c>
    </row>
    <row r="210" spans="1:5" ht="15.75">
      <c r="A210" s="83">
        <v>46080.612893518519</v>
      </c>
      <c r="B210" s="82">
        <v>177</v>
      </c>
      <c r="C210" s="81">
        <v>61.54</v>
      </c>
      <c r="D210" s="80">
        <v>10892.58</v>
      </c>
      <c r="E210" s="79" t="s">
        <v>17</v>
      </c>
    </row>
    <row r="211" spans="1:5" ht="15.75">
      <c r="A211" s="83">
        <v>46080.616770833331</v>
      </c>
      <c r="B211" s="82">
        <v>328</v>
      </c>
      <c r="C211" s="81">
        <v>61.58</v>
      </c>
      <c r="D211" s="80">
        <v>20198.239999999998</v>
      </c>
      <c r="E211" s="79" t="s">
        <v>17</v>
      </c>
    </row>
    <row r="212" spans="1:5" ht="15.75">
      <c r="A212" s="83">
        <v>46080.616770833331</v>
      </c>
      <c r="B212" s="82">
        <v>5</v>
      </c>
      <c r="C212" s="81">
        <v>61.58</v>
      </c>
      <c r="D212" s="80">
        <v>307.89999999999998</v>
      </c>
      <c r="E212" s="79" t="s">
        <v>17</v>
      </c>
    </row>
    <row r="213" spans="1:5" ht="15.75">
      <c r="A213" s="83">
        <v>46080.617928240739</v>
      </c>
      <c r="B213" s="82">
        <v>240</v>
      </c>
      <c r="C213" s="81">
        <v>61.54</v>
      </c>
      <c r="D213" s="80">
        <v>14769.6</v>
      </c>
      <c r="E213" s="79" t="s">
        <v>17</v>
      </c>
    </row>
    <row r="214" spans="1:5" ht="15.75">
      <c r="A214" s="83">
        <v>46080.617939814816</v>
      </c>
      <c r="B214" s="82">
        <v>121</v>
      </c>
      <c r="C214" s="81">
        <v>61.52</v>
      </c>
      <c r="D214" s="80">
        <v>7443.92</v>
      </c>
      <c r="E214" s="79" t="s">
        <v>17</v>
      </c>
    </row>
    <row r="215" spans="1:5" ht="15.75">
      <c r="A215" s="83">
        <v>46080.617939814816</v>
      </c>
      <c r="B215" s="82">
        <v>244</v>
      </c>
      <c r="C215" s="81">
        <v>61.52</v>
      </c>
      <c r="D215" s="80">
        <v>15010.880000000001</v>
      </c>
      <c r="E215" s="79" t="s">
        <v>17</v>
      </c>
    </row>
    <row r="216" spans="1:5" ht="15.75">
      <c r="A216" s="83">
        <v>46080.617939814816</v>
      </c>
      <c r="B216" s="82">
        <v>133</v>
      </c>
      <c r="C216" s="81">
        <v>61.52</v>
      </c>
      <c r="D216" s="80">
        <v>8182.1600000000008</v>
      </c>
      <c r="E216" s="79" t="s">
        <v>17</v>
      </c>
    </row>
    <row r="217" spans="1:5" ht="15.75">
      <c r="A217" s="83">
        <v>46080.623055555552</v>
      </c>
      <c r="B217" s="82">
        <v>201</v>
      </c>
      <c r="C217" s="81">
        <v>61.54</v>
      </c>
      <c r="D217" s="80">
        <v>12369.539999999999</v>
      </c>
      <c r="E217" s="79" t="s">
        <v>17</v>
      </c>
    </row>
    <row r="218" spans="1:5" ht="15.75">
      <c r="A218" s="83">
        <v>46080.623888888891</v>
      </c>
      <c r="B218" s="82">
        <v>84</v>
      </c>
      <c r="C218" s="81">
        <v>61.56</v>
      </c>
      <c r="D218" s="80">
        <v>5171.04</v>
      </c>
      <c r="E218" s="79" t="s">
        <v>17</v>
      </c>
    </row>
    <row r="219" spans="1:5" ht="15.75">
      <c r="A219" s="83">
        <v>46080.623888888891</v>
      </c>
      <c r="B219" s="82">
        <v>123</v>
      </c>
      <c r="C219" s="81">
        <v>61.56</v>
      </c>
      <c r="D219" s="80">
        <v>7571.88</v>
      </c>
      <c r="E219" s="79" t="s">
        <v>17</v>
      </c>
    </row>
    <row r="220" spans="1:5" ht="15.75">
      <c r="A220" s="83">
        <v>46080.627291666664</v>
      </c>
      <c r="B220" s="82">
        <v>358</v>
      </c>
      <c r="C220" s="81">
        <v>61.54</v>
      </c>
      <c r="D220" s="80">
        <v>22031.32</v>
      </c>
      <c r="E220" s="79" t="s">
        <v>17</v>
      </c>
    </row>
    <row r="221" spans="1:5" ht="15.75">
      <c r="A221" s="83">
        <v>46080.627291666664</v>
      </c>
      <c r="B221" s="82">
        <v>187</v>
      </c>
      <c r="C221" s="81">
        <v>61.54</v>
      </c>
      <c r="D221" s="80">
        <v>11507.98</v>
      </c>
      <c r="E221" s="79" t="s">
        <v>17</v>
      </c>
    </row>
    <row r="222" spans="1:5" ht="15.75">
      <c r="A222" s="83">
        <v>46080.631423611114</v>
      </c>
      <c r="B222" s="82">
        <v>184</v>
      </c>
      <c r="C222" s="81">
        <v>61.62</v>
      </c>
      <c r="D222" s="80">
        <v>11338.08</v>
      </c>
      <c r="E222" s="79" t="s">
        <v>17</v>
      </c>
    </row>
    <row r="223" spans="1:5" ht="15.75">
      <c r="A223" s="83">
        <v>46080.63212962963</v>
      </c>
      <c r="B223" s="82">
        <v>204</v>
      </c>
      <c r="C223" s="81">
        <v>61.62</v>
      </c>
      <c r="D223" s="80">
        <v>12570.48</v>
      </c>
      <c r="E223" s="79" t="s">
        <v>17</v>
      </c>
    </row>
    <row r="224" spans="1:5" ht="15.75">
      <c r="A224" s="83">
        <v>46080.63212962963</v>
      </c>
      <c r="B224" s="82">
        <v>197</v>
      </c>
      <c r="C224" s="81">
        <v>61.62</v>
      </c>
      <c r="D224" s="80">
        <v>12139.14</v>
      </c>
      <c r="E224" s="79" t="s">
        <v>17</v>
      </c>
    </row>
    <row r="225" spans="1:5" ht="15.75">
      <c r="A225" s="83">
        <v>46080.63212962963</v>
      </c>
      <c r="B225" s="82">
        <v>130</v>
      </c>
      <c r="C225" s="81">
        <v>61.62</v>
      </c>
      <c r="D225" s="80">
        <v>8010.5999999999995</v>
      </c>
      <c r="E225" s="79" t="s">
        <v>17</v>
      </c>
    </row>
    <row r="226" spans="1:5" ht="15" customHeight="1">
      <c r="A226" s="83">
        <v>46080.63212962963</v>
      </c>
      <c r="B226" s="82">
        <v>326</v>
      </c>
      <c r="C226" s="81">
        <v>61.62</v>
      </c>
      <c r="D226" s="80">
        <v>20088.12</v>
      </c>
      <c r="E226" s="79" t="s">
        <v>17</v>
      </c>
    </row>
    <row r="227" spans="1:5" ht="15" customHeight="1">
      <c r="A227" s="83">
        <v>46080.63212962963</v>
      </c>
      <c r="B227" s="82">
        <v>130</v>
      </c>
      <c r="C227" s="81">
        <v>61.62</v>
      </c>
      <c r="D227" s="80">
        <v>8010.5999999999995</v>
      </c>
      <c r="E227" s="79" t="s">
        <v>17</v>
      </c>
    </row>
    <row r="228" spans="1:5" ht="15" customHeight="1">
      <c r="A228" s="83">
        <v>46080.63212962963</v>
      </c>
      <c r="B228" s="82">
        <v>284</v>
      </c>
      <c r="C228" s="81">
        <v>61.62</v>
      </c>
      <c r="D228" s="80">
        <v>17500.079999999998</v>
      </c>
      <c r="E228" s="79" t="s">
        <v>17</v>
      </c>
    </row>
    <row r="229" spans="1:5" ht="15" customHeight="1">
      <c r="A229" s="83">
        <v>46080.63212962963</v>
      </c>
      <c r="B229" s="82">
        <v>172</v>
      </c>
      <c r="C229" s="81">
        <v>61.62</v>
      </c>
      <c r="D229" s="80">
        <v>10598.64</v>
      </c>
      <c r="E229" s="79" t="s">
        <v>17</v>
      </c>
    </row>
    <row r="230" spans="1:5" ht="15" customHeight="1">
      <c r="A230" s="83">
        <v>46080.635706018518</v>
      </c>
      <c r="B230" s="82">
        <v>456</v>
      </c>
      <c r="C230" s="81">
        <v>61.74</v>
      </c>
      <c r="D230" s="80">
        <v>28153.440000000002</v>
      </c>
      <c r="E230" s="79" t="s">
        <v>17</v>
      </c>
    </row>
    <row r="231" spans="1:5" ht="15" customHeight="1">
      <c r="A231" s="83">
        <v>46080.638402777775</v>
      </c>
      <c r="B231" s="82">
        <v>205</v>
      </c>
      <c r="C231" s="81">
        <v>61.72</v>
      </c>
      <c r="D231" s="80">
        <v>12652.6</v>
      </c>
      <c r="E231" s="79" t="s">
        <v>17</v>
      </c>
    </row>
    <row r="232" spans="1:5" ht="15" customHeight="1">
      <c r="A232" s="83">
        <v>46080.638402777775</v>
      </c>
      <c r="B232" s="82">
        <v>208</v>
      </c>
      <c r="C232" s="81">
        <v>61.72</v>
      </c>
      <c r="D232" s="80">
        <v>12837.76</v>
      </c>
      <c r="E232" s="79" t="s">
        <v>17</v>
      </c>
    </row>
    <row r="233" spans="1:5" ht="15" customHeight="1">
      <c r="A233" s="83">
        <v>46080.638402777775</v>
      </c>
      <c r="B233" s="82">
        <v>201</v>
      </c>
      <c r="C233" s="81">
        <v>61.74</v>
      </c>
      <c r="D233" s="80">
        <v>12409.74</v>
      </c>
      <c r="E233" s="79" t="s">
        <v>17</v>
      </c>
    </row>
    <row r="234" spans="1:5" ht="15" customHeight="1">
      <c r="A234" s="83">
        <v>46080.642002314817</v>
      </c>
      <c r="B234" s="82">
        <v>221</v>
      </c>
      <c r="C234" s="81">
        <v>61.66</v>
      </c>
      <c r="D234" s="80">
        <v>13626.859999999999</v>
      </c>
      <c r="E234" s="79" t="s">
        <v>17</v>
      </c>
    </row>
    <row r="235" spans="1:5" ht="15" customHeight="1">
      <c r="A235" s="83">
        <v>46080.642002314817</v>
      </c>
      <c r="B235" s="82">
        <v>158</v>
      </c>
      <c r="C235" s="81">
        <v>61.66</v>
      </c>
      <c r="D235" s="80">
        <v>9742.2799999999988</v>
      </c>
      <c r="E235" s="79" t="s">
        <v>17</v>
      </c>
    </row>
    <row r="236" spans="1:5" ht="15" customHeight="1">
      <c r="A236" s="83">
        <v>46080.64203703704</v>
      </c>
      <c r="B236" s="82">
        <v>144</v>
      </c>
      <c r="C236" s="81">
        <v>61.62</v>
      </c>
      <c r="D236" s="80">
        <v>8873.2799999999988</v>
      </c>
      <c r="E236" s="79" t="s">
        <v>17</v>
      </c>
    </row>
    <row r="237" spans="1:5" ht="15" customHeight="1">
      <c r="A237" s="83">
        <v>46080.64203703704</v>
      </c>
      <c r="B237" s="82">
        <v>358</v>
      </c>
      <c r="C237" s="81">
        <v>61.62</v>
      </c>
      <c r="D237" s="80">
        <v>22059.96</v>
      </c>
      <c r="E237" s="79" t="s">
        <v>17</v>
      </c>
    </row>
    <row r="238" spans="1:5" ht="15" customHeight="1">
      <c r="A238" s="83">
        <v>46080.64203703704</v>
      </c>
      <c r="B238" s="82">
        <v>259</v>
      </c>
      <c r="C238" s="81">
        <v>61.62</v>
      </c>
      <c r="D238" s="80">
        <v>15959.58</v>
      </c>
      <c r="E238" s="79" t="s">
        <v>17</v>
      </c>
    </row>
    <row r="239" spans="1:5" ht="15" customHeight="1">
      <c r="A239" s="83">
        <v>46080.649918981479</v>
      </c>
      <c r="B239" s="82">
        <v>385</v>
      </c>
      <c r="C239" s="81">
        <v>61.72</v>
      </c>
      <c r="D239" s="80">
        <v>23762.2</v>
      </c>
      <c r="E239" s="79" t="s">
        <v>17</v>
      </c>
    </row>
    <row r="240" spans="1:5" ht="15" customHeight="1">
      <c r="A240" s="83">
        <v>46080.651307870372</v>
      </c>
      <c r="B240" s="82">
        <v>319</v>
      </c>
      <c r="C240" s="81">
        <v>61.64</v>
      </c>
      <c r="D240" s="80">
        <v>19663.16</v>
      </c>
      <c r="E240" s="79" t="s">
        <v>17</v>
      </c>
    </row>
    <row r="241" spans="1:5" ht="15" customHeight="1">
      <c r="A241" s="83">
        <v>46080.652824074074</v>
      </c>
      <c r="B241" s="82">
        <v>303</v>
      </c>
      <c r="C241" s="81">
        <v>61.64</v>
      </c>
      <c r="D241" s="80">
        <v>18676.920000000002</v>
      </c>
      <c r="E241" s="79" t="s">
        <v>17</v>
      </c>
    </row>
    <row r="242" spans="1:5" ht="15" customHeight="1">
      <c r="A242" s="83">
        <v>46080.653124999997</v>
      </c>
      <c r="B242" s="82">
        <v>298</v>
      </c>
      <c r="C242" s="81">
        <v>61.54</v>
      </c>
      <c r="D242" s="80">
        <v>18338.919999999998</v>
      </c>
      <c r="E242" s="79" t="s">
        <v>17</v>
      </c>
    </row>
    <row r="243" spans="1:5" ht="15" customHeight="1">
      <c r="A243" s="83">
        <v>46080.654490740744</v>
      </c>
      <c r="B243" s="82">
        <v>328</v>
      </c>
      <c r="C243" s="81">
        <v>61.42</v>
      </c>
      <c r="D243" s="80">
        <v>20145.760000000002</v>
      </c>
      <c r="E243" s="79" t="s">
        <v>17</v>
      </c>
    </row>
    <row r="244" spans="1:5" ht="15" customHeight="1">
      <c r="A244" s="83">
        <v>46080.655393518522</v>
      </c>
      <c r="B244" s="82">
        <v>255</v>
      </c>
      <c r="C244" s="81">
        <v>61.42</v>
      </c>
      <c r="D244" s="80">
        <v>15662.1</v>
      </c>
      <c r="E244" s="79" t="s">
        <v>17</v>
      </c>
    </row>
    <row r="245" spans="1:5" ht="15" customHeight="1">
      <c r="A245" s="83">
        <v>46080.655393518522</v>
      </c>
      <c r="B245" s="82">
        <v>44</v>
      </c>
      <c r="C245" s="81">
        <v>61.42</v>
      </c>
      <c r="D245" s="80">
        <v>2702.48</v>
      </c>
      <c r="E245" s="79" t="s">
        <v>17</v>
      </c>
    </row>
    <row r="246" spans="1:5" ht="15" customHeight="1">
      <c r="A246" s="83">
        <v>46080.655393518522</v>
      </c>
      <c r="B246" s="82">
        <v>101</v>
      </c>
      <c r="C246" s="81">
        <v>61.42</v>
      </c>
      <c r="D246" s="80">
        <v>6203.42</v>
      </c>
      <c r="E246" s="79" t="s">
        <v>17</v>
      </c>
    </row>
    <row r="247" spans="1:5" ht="15" customHeight="1">
      <c r="A247" s="83">
        <v>46080.655393518522</v>
      </c>
      <c r="B247" s="82">
        <v>101</v>
      </c>
      <c r="C247" s="81">
        <v>61.42</v>
      </c>
      <c r="D247" s="80">
        <v>6203.42</v>
      </c>
      <c r="E247" s="79" t="s">
        <v>17</v>
      </c>
    </row>
    <row r="248" spans="1:5" ht="15" customHeight="1">
      <c r="A248" s="83">
        <v>46080.655393518522</v>
      </c>
      <c r="B248" s="82">
        <v>153</v>
      </c>
      <c r="C248" s="81">
        <v>61.42</v>
      </c>
      <c r="D248" s="80">
        <v>9397.26</v>
      </c>
      <c r="E248" s="79" t="s">
        <v>17</v>
      </c>
    </row>
    <row r="249" spans="1:5" ht="15" customHeight="1">
      <c r="A249" s="83">
        <v>46080.655393518522</v>
      </c>
      <c r="B249" s="82">
        <v>146</v>
      </c>
      <c r="C249" s="81">
        <v>61.42</v>
      </c>
      <c r="D249" s="80">
        <v>8967.32</v>
      </c>
      <c r="E249" s="79" t="s">
        <v>17</v>
      </c>
    </row>
    <row r="250" spans="1:5" ht="15" customHeight="1">
      <c r="A250" s="83">
        <v>46080.655393518522</v>
      </c>
      <c r="B250" s="82">
        <v>400</v>
      </c>
      <c r="C250" s="81">
        <v>61.42</v>
      </c>
      <c r="D250" s="80">
        <v>24568</v>
      </c>
      <c r="E250" s="79" t="s">
        <v>17</v>
      </c>
    </row>
    <row r="251" spans="1:5" ht="15" customHeight="1">
      <c r="A251" s="83">
        <v>46080.655393518522</v>
      </c>
      <c r="B251" s="82">
        <v>400</v>
      </c>
      <c r="C251" s="81">
        <v>61.42</v>
      </c>
      <c r="D251" s="80">
        <v>24568</v>
      </c>
      <c r="E251" s="79" t="s">
        <v>17</v>
      </c>
    </row>
    <row r="252" spans="1:5" ht="15" customHeight="1">
      <c r="A252" s="83">
        <v>46080.655393518522</v>
      </c>
      <c r="B252" s="82">
        <v>400</v>
      </c>
      <c r="C252" s="81">
        <v>61.42</v>
      </c>
      <c r="D252" s="80">
        <v>24568</v>
      </c>
      <c r="E252" s="79" t="s">
        <v>17</v>
      </c>
    </row>
    <row r="253" spans="1:5" ht="15" customHeight="1">
      <c r="A253" s="83">
        <v>46080.655405092592</v>
      </c>
      <c r="B253" s="82">
        <v>87</v>
      </c>
      <c r="C253" s="81">
        <v>61.4</v>
      </c>
      <c r="D253" s="80">
        <v>5341.8</v>
      </c>
      <c r="E253" s="79" t="s">
        <v>17</v>
      </c>
    </row>
    <row r="254" spans="1:5" ht="15" customHeight="1">
      <c r="A254" s="83">
        <v>46080.655405092592</v>
      </c>
      <c r="B254" s="82">
        <v>327</v>
      </c>
      <c r="C254" s="81">
        <v>61.4</v>
      </c>
      <c r="D254" s="80">
        <v>20077.8</v>
      </c>
      <c r="E254" s="79" t="s">
        <v>17</v>
      </c>
    </row>
    <row r="255" spans="1:5" ht="15" customHeight="1">
      <c r="A255" s="83">
        <v>46080.655405092592</v>
      </c>
      <c r="B255" s="82">
        <v>242</v>
      </c>
      <c r="C255" s="81">
        <v>61.4</v>
      </c>
      <c r="D255" s="80">
        <v>14858.8</v>
      </c>
      <c r="E255" s="79" t="s">
        <v>17</v>
      </c>
    </row>
    <row r="256" spans="1:5" ht="15" customHeight="1">
      <c r="A256" s="83">
        <v>46080.655405092592</v>
      </c>
      <c r="B256" s="82">
        <v>166</v>
      </c>
      <c r="C256" s="81">
        <v>61.4</v>
      </c>
      <c r="D256" s="80">
        <v>10192.4</v>
      </c>
      <c r="E256" s="79" t="s">
        <v>17</v>
      </c>
    </row>
    <row r="257" spans="1:5" ht="15" customHeight="1">
      <c r="A257" s="83">
        <v>46080.657037037039</v>
      </c>
      <c r="B257" s="82">
        <v>148</v>
      </c>
      <c r="C257" s="81">
        <v>61.26</v>
      </c>
      <c r="D257" s="80">
        <v>9066.48</v>
      </c>
      <c r="E257" s="79" t="s">
        <v>17</v>
      </c>
    </row>
    <row r="258" spans="1:5" ht="15" customHeight="1">
      <c r="A258" s="83">
        <v>46080.657037037039</v>
      </c>
      <c r="B258" s="82">
        <v>237</v>
      </c>
      <c r="C258" s="81">
        <v>61.28</v>
      </c>
      <c r="D258" s="80">
        <v>14523.36</v>
      </c>
      <c r="E258" s="79" t="s">
        <v>17</v>
      </c>
    </row>
    <row r="259" spans="1:5" ht="15" customHeight="1">
      <c r="A259" s="83">
        <v>46080.657037037039</v>
      </c>
      <c r="B259" s="82">
        <v>246</v>
      </c>
      <c r="C259" s="81">
        <v>61.3</v>
      </c>
      <c r="D259" s="80">
        <v>15079.8</v>
      </c>
      <c r="E259" s="79" t="s">
        <v>17</v>
      </c>
    </row>
    <row r="260" spans="1:5" ht="15" customHeight="1">
      <c r="A260" s="83">
        <v>46080.657037037039</v>
      </c>
      <c r="B260" s="82">
        <v>305</v>
      </c>
      <c r="C260" s="81">
        <v>61.28</v>
      </c>
      <c r="D260" s="80">
        <v>18690.400000000001</v>
      </c>
      <c r="E260" s="79" t="s">
        <v>17</v>
      </c>
    </row>
    <row r="261" spans="1:5" ht="15" customHeight="1">
      <c r="A261" s="83">
        <v>46080.657037037039</v>
      </c>
      <c r="B261" s="82">
        <v>252</v>
      </c>
      <c r="C261" s="81">
        <v>61.28</v>
      </c>
      <c r="D261" s="80">
        <v>15442.56</v>
      </c>
      <c r="E261" s="79" t="s">
        <v>17</v>
      </c>
    </row>
    <row r="262" spans="1:5" ht="15" customHeight="1">
      <c r="A262" s="83">
        <v>46080.658750000002</v>
      </c>
      <c r="B262" s="82">
        <v>2000</v>
      </c>
      <c r="C262" s="81">
        <v>61.16</v>
      </c>
      <c r="D262" s="80">
        <v>122320</v>
      </c>
      <c r="E262" s="79" t="s">
        <v>17</v>
      </c>
    </row>
    <row r="263" spans="1:5" ht="15" customHeight="1">
      <c r="A263" s="83">
        <v>46080.66002314815</v>
      </c>
      <c r="B263" s="82">
        <v>966</v>
      </c>
      <c r="C263" s="81">
        <v>61.14</v>
      </c>
      <c r="D263" s="80">
        <v>59061.24</v>
      </c>
      <c r="E263" s="79" t="s">
        <v>17</v>
      </c>
    </row>
    <row r="264" spans="1:5" ht="15" customHeight="1">
      <c r="A264" s="83">
        <v>46080.66002314815</v>
      </c>
      <c r="B264" s="82">
        <v>1034</v>
      </c>
      <c r="C264" s="81">
        <v>61.14</v>
      </c>
      <c r="D264" s="80">
        <v>63218.76</v>
      </c>
      <c r="E264" s="79" t="s">
        <v>17</v>
      </c>
    </row>
    <row r="265" spans="1:5" ht="15" customHeight="1">
      <c r="A265" s="83">
        <v>46080.662754629629</v>
      </c>
      <c r="B265" s="82">
        <v>301</v>
      </c>
      <c r="C265" s="81">
        <v>61.1</v>
      </c>
      <c r="D265" s="80">
        <v>18391.100000000002</v>
      </c>
      <c r="E265" s="79" t="s">
        <v>17</v>
      </c>
    </row>
    <row r="266" spans="1:5" ht="15" customHeight="1">
      <c r="A266" s="83">
        <v>46080.662754629629</v>
      </c>
      <c r="B266" s="82">
        <v>462</v>
      </c>
      <c r="C266" s="81">
        <v>61.1</v>
      </c>
      <c r="D266" s="80">
        <v>28228.2</v>
      </c>
      <c r="E266" s="79" t="s">
        <v>17</v>
      </c>
    </row>
    <row r="267" spans="1:5" ht="15" customHeight="1">
      <c r="A267" s="83">
        <v>46080.663564814815</v>
      </c>
      <c r="B267" s="82">
        <v>288</v>
      </c>
      <c r="C267" s="81">
        <v>61</v>
      </c>
      <c r="D267" s="80">
        <v>17568</v>
      </c>
      <c r="E267" s="79" t="s">
        <v>17</v>
      </c>
    </row>
    <row r="268" spans="1:5" ht="15" customHeight="1">
      <c r="A268" s="83">
        <v>46080.663564814815</v>
      </c>
      <c r="B268" s="82">
        <v>271</v>
      </c>
      <c r="C268" s="81">
        <v>61</v>
      </c>
      <c r="D268" s="80">
        <v>16531</v>
      </c>
      <c r="E268" s="79" t="s">
        <v>17</v>
      </c>
    </row>
    <row r="269" spans="1:5" ht="15" customHeight="1">
      <c r="A269" s="83">
        <v>46080.666446759256</v>
      </c>
      <c r="B269" s="82">
        <v>266</v>
      </c>
      <c r="C269" s="81">
        <v>61.02</v>
      </c>
      <c r="D269" s="80">
        <v>16231.320000000002</v>
      </c>
      <c r="E269" s="79" t="s">
        <v>17</v>
      </c>
    </row>
    <row r="270" spans="1:5" ht="15" customHeight="1">
      <c r="A270" s="83">
        <v>46080.666446759256</v>
      </c>
      <c r="B270" s="82">
        <v>283</v>
      </c>
      <c r="C270" s="81">
        <v>61.02</v>
      </c>
      <c r="D270" s="80">
        <v>17268.66</v>
      </c>
      <c r="E270" s="79" t="s">
        <v>17</v>
      </c>
    </row>
    <row r="271" spans="1:5" ht="15" customHeight="1">
      <c r="A271" s="83">
        <v>46080.667881944442</v>
      </c>
      <c r="B271" s="82">
        <v>171</v>
      </c>
      <c r="C271" s="81">
        <v>61.3</v>
      </c>
      <c r="D271" s="80">
        <v>10482.299999999999</v>
      </c>
      <c r="E271" s="79" t="s">
        <v>17</v>
      </c>
    </row>
    <row r="272" spans="1:5" ht="15" customHeight="1">
      <c r="A272" s="83">
        <v>46080.667881944442</v>
      </c>
      <c r="B272" s="82">
        <v>278</v>
      </c>
      <c r="C272" s="81">
        <v>61.3</v>
      </c>
      <c r="D272" s="80">
        <v>17041.399999999998</v>
      </c>
      <c r="E272" s="79" t="s">
        <v>17</v>
      </c>
    </row>
    <row r="273" spans="1:5" ht="15" customHeight="1">
      <c r="A273" s="83">
        <v>46080.668136574073</v>
      </c>
      <c r="B273" s="82">
        <v>213</v>
      </c>
      <c r="C273" s="81">
        <v>61.26</v>
      </c>
      <c r="D273" s="80">
        <v>13048.38</v>
      </c>
      <c r="E273" s="79" t="s">
        <v>17</v>
      </c>
    </row>
    <row r="274" spans="1:5" ht="15" customHeight="1">
      <c r="A274" s="83">
        <v>46080.668136574073</v>
      </c>
      <c r="B274" s="82">
        <v>205</v>
      </c>
      <c r="C274" s="81">
        <v>61.28</v>
      </c>
      <c r="D274" s="80">
        <v>12562.4</v>
      </c>
      <c r="E274" s="79" t="s">
        <v>17</v>
      </c>
    </row>
    <row r="275" spans="1:5" ht="15" customHeight="1">
      <c r="A275" s="83">
        <v>46080.66814814815</v>
      </c>
      <c r="B275" s="82">
        <v>212</v>
      </c>
      <c r="C275" s="81">
        <v>61.24</v>
      </c>
      <c r="D275" s="80">
        <v>12982.880000000001</v>
      </c>
      <c r="E275" s="79" t="s">
        <v>17</v>
      </c>
    </row>
    <row r="276" spans="1:5" ht="15" customHeight="1">
      <c r="A276" s="83">
        <v>46080.668217592596</v>
      </c>
      <c r="B276" s="82">
        <v>145</v>
      </c>
      <c r="C276" s="81">
        <v>61.22</v>
      </c>
      <c r="D276" s="80">
        <v>8876.9</v>
      </c>
      <c r="E276" s="79" t="s">
        <v>17</v>
      </c>
    </row>
    <row r="277" spans="1:5" ht="15" customHeight="1">
      <c r="A277" s="83">
        <v>46080.668217592596</v>
      </c>
      <c r="B277" s="82">
        <v>377</v>
      </c>
      <c r="C277" s="81">
        <v>61.22</v>
      </c>
      <c r="D277" s="80">
        <v>23079.94</v>
      </c>
      <c r="E277" s="79" t="s">
        <v>17</v>
      </c>
    </row>
    <row r="278" spans="1:5" ht="15" customHeight="1">
      <c r="A278" s="83">
        <v>46080.668402777781</v>
      </c>
      <c r="B278" s="82">
        <v>207</v>
      </c>
      <c r="C278" s="81">
        <v>61.18</v>
      </c>
      <c r="D278" s="80">
        <v>12664.26</v>
      </c>
      <c r="E278" s="79" t="s">
        <v>17</v>
      </c>
    </row>
    <row r="279" spans="1:5" ht="15" customHeight="1">
      <c r="A279" s="83">
        <v>46080.668402777781</v>
      </c>
      <c r="B279" s="82">
        <v>145</v>
      </c>
      <c r="C279" s="81">
        <v>61.18</v>
      </c>
      <c r="D279" s="80">
        <v>8871.1</v>
      </c>
      <c r="E279" s="79" t="s">
        <v>17</v>
      </c>
    </row>
    <row r="280" spans="1:5" ht="15" customHeight="1">
      <c r="A280" s="83">
        <v>46080.668402777781</v>
      </c>
      <c r="B280" s="82">
        <v>144</v>
      </c>
      <c r="C280" s="81">
        <v>61.2</v>
      </c>
      <c r="D280" s="80">
        <v>8812.8000000000011</v>
      </c>
      <c r="E280" s="79" t="s">
        <v>17</v>
      </c>
    </row>
    <row r="281" spans="1:5" ht="15" customHeight="1">
      <c r="A281" s="83">
        <v>46080.672268518516</v>
      </c>
      <c r="B281" s="82">
        <v>203</v>
      </c>
      <c r="C281" s="81">
        <v>61.34</v>
      </c>
      <c r="D281" s="80">
        <v>12452.02</v>
      </c>
      <c r="E281" s="79" t="s">
        <v>17</v>
      </c>
    </row>
    <row r="282" spans="1:5" ht="15" customHeight="1">
      <c r="A282" s="83">
        <v>46080.673067129632</v>
      </c>
      <c r="B282" s="82">
        <v>266</v>
      </c>
      <c r="C282" s="81">
        <v>61.3</v>
      </c>
      <c r="D282" s="80">
        <v>16305.8</v>
      </c>
      <c r="E282" s="79" t="s">
        <v>17</v>
      </c>
    </row>
    <row r="283" spans="1:5" ht="15" customHeight="1">
      <c r="A283" s="83">
        <v>46080.67528935185</v>
      </c>
      <c r="B283" s="82">
        <v>202</v>
      </c>
      <c r="C283" s="81">
        <v>61.44</v>
      </c>
      <c r="D283" s="80">
        <v>12410.88</v>
      </c>
      <c r="E283" s="79" t="s">
        <v>17</v>
      </c>
    </row>
    <row r="284" spans="1:5" ht="15" customHeight="1">
      <c r="A284" s="83">
        <v>46080.675821759258</v>
      </c>
      <c r="B284" s="82">
        <v>197</v>
      </c>
      <c r="C284" s="81">
        <v>61.46</v>
      </c>
      <c r="D284" s="80">
        <v>12107.62</v>
      </c>
      <c r="E284" s="79" t="s">
        <v>17</v>
      </c>
    </row>
    <row r="285" spans="1:5" ht="15" customHeight="1">
      <c r="A285" s="83">
        <v>46080.676458333335</v>
      </c>
      <c r="B285" s="82">
        <v>261</v>
      </c>
      <c r="C285" s="81">
        <v>61.38</v>
      </c>
      <c r="D285" s="80">
        <v>16020.18</v>
      </c>
      <c r="E285" s="79" t="s">
        <v>17</v>
      </c>
    </row>
    <row r="286" spans="1:5" ht="15" customHeight="1">
      <c r="A286" s="83">
        <v>46080.678101851852</v>
      </c>
      <c r="B286" s="82">
        <v>232</v>
      </c>
      <c r="C286" s="81">
        <v>61.32</v>
      </c>
      <c r="D286" s="80">
        <v>14226.24</v>
      </c>
      <c r="E286" s="79" t="s">
        <v>17</v>
      </c>
    </row>
    <row r="287" spans="1:5" ht="15" customHeight="1">
      <c r="A287" s="83">
        <v>46080.679398148146</v>
      </c>
      <c r="B287" s="82">
        <v>228</v>
      </c>
      <c r="C287" s="81">
        <v>61.34</v>
      </c>
      <c r="D287" s="80">
        <v>13985.52</v>
      </c>
      <c r="E287" s="79" t="s">
        <v>17</v>
      </c>
    </row>
    <row r="288" spans="1:5" ht="15" customHeight="1">
      <c r="A288" s="83">
        <v>46080.679398148146</v>
      </c>
      <c r="B288" s="82">
        <v>237</v>
      </c>
      <c r="C288" s="81">
        <v>61.36</v>
      </c>
      <c r="D288" s="80">
        <v>14542.32</v>
      </c>
      <c r="E288" s="79" t="s">
        <v>17</v>
      </c>
    </row>
    <row r="289" spans="1:5" ht="15" customHeight="1">
      <c r="A289" s="83">
        <v>46080.683298611111</v>
      </c>
      <c r="B289" s="82">
        <v>191</v>
      </c>
      <c r="C289" s="81">
        <v>61.34</v>
      </c>
      <c r="D289" s="80">
        <v>11715.94</v>
      </c>
      <c r="E289" s="79" t="s">
        <v>17</v>
      </c>
    </row>
    <row r="290" spans="1:5" ht="15" customHeight="1">
      <c r="A290" s="83">
        <v>46080.683298611111</v>
      </c>
      <c r="B290" s="82">
        <v>199</v>
      </c>
      <c r="C290" s="81">
        <v>61.34</v>
      </c>
      <c r="D290" s="80">
        <v>12206.66</v>
      </c>
      <c r="E290" s="79" t="s">
        <v>17</v>
      </c>
    </row>
    <row r="291" spans="1:5" ht="15" customHeight="1">
      <c r="A291" s="83">
        <v>46080.685381944444</v>
      </c>
      <c r="B291" s="82">
        <v>607</v>
      </c>
      <c r="C291" s="81">
        <v>61.34</v>
      </c>
      <c r="D291" s="80">
        <v>37233.380000000005</v>
      </c>
      <c r="E291" s="79" t="s">
        <v>17</v>
      </c>
    </row>
    <row r="292" spans="1:5" ht="15" customHeight="1">
      <c r="A292" s="83">
        <v>46080.686145833337</v>
      </c>
      <c r="B292" s="82">
        <v>226</v>
      </c>
      <c r="C292" s="81">
        <v>61.34</v>
      </c>
      <c r="D292" s="80">
        <v>13862.84</v>
      </c>
      <c r="E292" s="79" t="s">
        <v>17</v>
      </c>
    </row>
    <row r="293" spans="1:5" ht="15" customHeight="1">
      <c r="A293" s="83">
        <v>46080.689467592594</v>
      </c>
      <c r="B293" s="82">
        <v>75</v>
      </c>
      <c r="C293" s="81">
        <v>61.28</v>
      </c>
      <c r="D293" s="80">
        <v>4596</v>
      </c>
      <c r="E293" s="79" t="s">
        <v>17</v>
      </c>
    </row>
    <row r="294" spans="1:5" ht="15" customHeight="1">
      <c r="A294" s="83">
        <v>46080.689467592594</v>
      </c>
      <c r="B294" s="82">
        <v>208</v>
      </c>
      <c r="C294" s="81">
        <v>61.28</v>
      </c>
      <c r="D294" s="80">
        <v>12746.24</v>
      </c>
      <c r="E294" s="79" t="s">
        <v>17</v>
      </c>
    </row>
    <row r="295" spans="1:5" ht="15" customHeight="1">
      <c r="A295" s="83">
        <v>46080.691238425927</v>
      </c>
      <c r="B295" s="82">
        <v>316</v>
      </c>
      <c r="C295" s="81">
        <v>61.28</v>
      </c>
      <c r="D295" s="80">
        <v>19364.48</v>
      </c>
      <c r="E295" s="79" t="s">
        <v>17</v>
      </c>
    </row>
    <row r="296" spans="1:5" ht="15" customHeight="1">
      <c r="A296" s="83">
        <v>46080.694571759261</v>
      </c>
      <c r="B296" s="82">
        <v>639</v>
      </c>
      <c r="C296" s="81">
        <v>61.4</v>
      </c>
      <c r="D296" s="80">
        <v>39234.6</v>
      </c>
      <c r="E296" s="79" t="s">
        <v>17</v>
      </c>
    </row>
    <row r="297" spans="1:5" ht="15" customHeight="1">
      <c r="A297" s="83">
        <v>46080.696736111109</v>
      </c>
      <c r="B297" s="82">
        <v>59</v>
      </c>
      <c r="C297" s="81">
        <v>61.42</v>
      </c>
      <c r="D297" s="80">
        <v>3623.78</v>
      </c>
      <c r="E297" s="79" t="s">
        <v>17</v>
      </c>
    </row>
    <row r="298" spans="1:5" ht="15" customHeight="1">
      <c r="A298" s="83">
        <v>46080.696736111109</v>
      </c>
      <c r="B298" s="82">
        <v>262</v>
      </c>
      <c r="C298" s="81">
        <v>61.42</v>
      </c>
      <c r="D298" s="80">
        <v>16092.04</v>
      </c>
      <c r="E298" s="79" t="s">
        <v>17</v>
      </c>
    </row>
    <row r="299" spans="1:5" ht="15" customHeight="1">
      <c r="A299" s="83">
        <v>46080.696736111109</v>
      </c>
      <c r="B299" s="82">
        <v>262</v>
      </c>
      <c r="C299" s="81">
        <v>61.42</v>
      </c>
      <c r="D299" s="80">
        <v>16092.04</v>
      </c>
      <c r="E299" s="79" t="s">
        <v>17</v>
      </c>
    </row>
    <row r="300" spans="1:5" ht="15" customHeight="1">
      <c r="A300" s="83">
        <v>46080.698206018518</v>
      </c>
      <c r="B300" s="82">
        <v>291</v>
      </c>
      <c r="C300" s="81">
        <v>61.42</v>
      </c>
      <c r="D300" s="80">
        <v>17873.22</v>
      </c>
      <c r="E300" s="79" t="s">
        <v>17</v>
      </c>
    </row>
    <row r="301" spans="1:5" ht="15" customHeight="1">
      <c r="A301" s="83">
        <v>46080.698206018518</v>
      </c>
      <c r="B301" s="82">
        <v>517</v>
      </c>
      <c r="C301" s="81">
        <v>61.42</v>
      </c>
      <c r="D301" s="80">
        <v>31754.14</v>
      </c>
      <c r="E301" s="79" t="s">
        <v>17</v>
      </c>
    </row>
    <row r="302" spans="1:5" ht="15" customHeight="1">
      <c r="A302" s="83">
        <v>46080.698206018518</v>
      </c>
      <c r="B302" s="82">
        <v>209</v>
      </c>
      <c r="C302" s="81">
        <v>61.42</v>
      </c>
      <c r="D302" s="80">
        <v>12836.78</v>
      </c>
      <c r="E302" s="79" t="s">
        <v>17</v>
      </c>
    </row>
    <row r="303" spans="1:5" ht="15" customHeight="1">
      <c r="A303" s="83">
        <v>46080.698206018518</v>
      </c>
      <c r="B303" s="82">
        <v>252</v>
      </c>
      <c r="C303" s="81">
        <v>61.42</v>
      </c>
      <c r="D303" s="80">
        <v>15477.84</v>
      </c>
      <c r="E303" s="79" t="s">
        <v>17</v>
      </c>
    </row>
    <row r="304" spans="1:5" ht="15" customHeight="1">
      <c r="A304" s="83">
        <v>46080.698206018518</v>
      </c>
      <c r="B304" s="82">
        <v>17</v>
      </c>
      <c r="C304" s="81">
        <v>61.44</v>
      </c>
      <c r="D304" s="80">
        <v>1044.48</v>
      </c>
      <c r="E304" s="79" t="s">
        <v>17</v>
      </c>
    </row>
    <row r="305" spans="1:5" ht="15" customHeight="1">
      <c r="A305" s="83">
        <v>46080.698206018518</v>
      </c>
      <c r="B305" s="82">
        <v>53</v>
      </c>
      <c r="C305" s="81">
        <v>61.44</v>
      </c>
      <c r="D305" s="80">
        <v>3256.3199999999997</v>
      </c>
      <c r="E305" s="79" t="s">
        <v>17</v>
      </c>
    </row>
    <row r="306" spans="1:5" ht="15" customHeight="1">
      <c r="A306" s="83">
        <v>46080.698206018518</v>
      </c>
      <c r="B306" s="82">
        <v>231</v>
      </c>
      <c r="C306" s="81">
        <v>61.44</v>
      </c>
      <c r="D306" s="80">
        <v>14192.64</v>
      </c>
      <c r="E306" s="79" t="s">
        <v>17</v>
      </c>
    </row>
    <row r="307" spans="1:5" ht="15" customHeight="1">
      <c r="A307" s="83">
        <v>46080.700682870367</v>
      </c>
      <c r="B307" s="82">
        <v>8</v>
      </c>
      <c r="C307" s="81">
        <v>61.44</v>
      </c>
      <c r="D307" s="80">
        <v>491.52</v>
      </c>
      <c r="E307" s="79" t="s">
        <v>17</v>
      </c>
    </row>
    <row r="308" spans="1:5" ht="15" customHeight="1">
      <c r="A308" s="83">
        <v>46080.700682870367</v>
      </c>
      <c r="B308" s="82">
        <v>53</v>
      </c>
      <c r="C308" s="81">
        <v>61.44</v>
      </c>
      <c r="D308" s="80">
        <v>3256.3199999999997</v>
      </c>
      <c r="E308" s="79" t="s">
        <v>17</v>
      </c>
    </row>
    <row r="309" spans="1:5" ht="15" customHeight="1">
      <c r="A309" s="83">
        <v>46080.700682870367</v>
      </c>
      <c r="B309" s="82">
        <v>178</v>
      </c>
      <c r="C309" s="81">
        <v>61.44</v>
      </c>
      <c r="D309" s="80">
        <v>10936.32</v>
      </c>
      <c r="E309" s="79" t="s">
        <v>17</v>
      </c>
    </row>
    <row r="310" spans="1:5" ht="15" customHeight="1">
      <c r="A310" s="83">
        <v>46080.700682870367</v>
      </c>
      <c r="B310" s="82">
        <v>178</v>
      </c>
      <c r="C310" s="81">
        <v>61.44</v>
      </c>
      <c r="D310" s="80">
        <v>10936.32</v>
      </c>
      <c r="E310" s="79" t="s">
        <v>17</v>
      </c>
    </row>
    <row r="311" spans="1:5" ht="15" customHeight="1">
      <c r="A311" s="83">
        <v>46080.702187499999</v>
      </c>
      <c r="B311" s="82">
        <v>190</v>
      </c>
      <c r="C311" s="81">
        <v>61.44</v>
      </c>
      <c r="D311" s="80">
        <v>11673.6</v>
      </c>
      <c r="E311" s="79" t="s">
        <v>17</v>
      </c>
    </row>
    <row r="312" spans="1:5" ht="15" customHeight="1">
      <c r="A312" s="83">
        <v>46080.703101851854</v>
      </c>
      <c r="B312" s="82">
        <v>9</v>
      </c>
      <c r="C312" s="81">
        <v>61.46</v>
      </c>
      <c r="D312" s="80">
        <v>553.14</v>
      </c>
      <c r="E312" s="79" t="s">
        <v>17</v>
      </c>
    </row>
    <row r="313" spans="1:5" ht="15" customHeight="1">
      <c r="A313" s="83">
        <v>46080.703101851854</v>
      </c>
      <c r="B313" s="82">
        <v>222</v>
      </c>
      <c r="C313" s="81">
        <v>61.46</v>
      </c>
      <c r="D313" s="80">
        <v>13644.12</v>
      </c>
      <c r="E313" s="79" t="s">
        <v>17</v>
      </c>
    </row>
    <row r="314" spans="1:5" ht="15" customHeight="1">
      <c r="A314" s="83">
        <v>46080.703101851854</v>
      </c>
      <c r="B314" s="82">
        <v>380</v>
      </c>
      <c r="C314" s="81">
        <v>61.46</v>
      </c>
      <c r="D314" s="80">
        <v>23354.799999999999</v>
      </c>
      <c r="E314" s="79" t="s">
        <v>17</v>
      </c>
    </row>
    <row r="315" spans="1:5" ht="15" customHeight="1">
      <c r="A315" s="83">
        <v>46080.703101851854</v>
      </c>
      <c r="B315" s="82">
        <v>222</v>
      </c>
      <c r="C315" s="81">
        <v>61.46</v>
      </c>
      <c r="D315" s="80">
        <v>13644.12</v>
      </c>
      <c r="E315" s="79" t="s">
        <v>17</v>
      </c>
    </row>
    <row r="316" spans="1:5" ht="15" customHeight="1">
      <c r="A316" s="83">
        <v>46080.703136574077</v>
      </c>
      <c r="B316" s="82">
        <v>84</v>
      </c>
      <c r="C316" s="81">
        <v>61.46</v>
      </c>
      <c r="D316" s="80">
        <v>5162.6400000000003</v>
      </c>
      <c r="E316" s="79" t="s">
        <v>17</v>
      </c>
    </row>
    <row r="317" spans="1:5" ht="15" customHeight="1">
      <c r="A317" s="83">
        <v>46080.704641203702</v>
      </c>
      <c r="B317" s="82">
        <v>11</v>
      </c>
      <c r="C317" s="81">
        <v>61.48</v>
      </c>
      <c r="D317" s="80">
        <v>676.28</v>
      </c>
      <c r="E317" s="79" t="s">
        <v>17</v>
      </c>
    </row>
    <row r="318" spans="1:5" ht="15" customHeight="1">
      <c r="A318" s="83">
        <v>46080.704641203702</v>
      </c>
      <c r="B318" s="82">
        <v>198</v>
      </c>
      <c r="C318" s="81">
        <v>61.48</v>
      </c>
      <c r="D318" s="80">
        <v>12173.039999999999</v>
      </c>
      <c r="E318" s="79" t="s">
        <v>17</v>
      </c>
    </row>
    <row r="319" spans="1:5" ht="15" customHeight="1">
      <c r="A319" s="83">
        <v>46080.704641203702</v>
      </c>
      <c r="B319" s="82">
        <v>198</v>
      </c>
      <c r="C319" s="81">
        <v>61.48</v>
      </c>
      <c r="D319" s="80">
        <v>12173.039999999999</v>
      </c>
      <c r="E319" s="79" t="s">
        <v>17</v>
      </c>
    </row>
    <row r="320" spans="1:5" ht="15" customHeight="1">
      <c r="A320" s="83">
        <v>46080.704664351855</v>
      </c>
      <c r="B320" s="82">
        <v>233</v>
      </c>
      <c r="C320" s="81">
        <v>61.46</v>
      </c>
      <c r="D320" s="80">
        <v>14320.18</v>
      </c>
      <c r="E320" s="79" t="s">
        <v>17</v>
      </c>
    </row>
    <row r="321" spans="1:5" ht="15" customHeight="1">
      <c r="A321" s="83">
        <v>46080.704664351855</v>
      </c>
      <c r="B321" s="82">
        <v>41</v>
      </c>
      <c r="C321" s="81">
        <v>61.46</v>
      </c>
      <c r="D321" s="80">
        <v>2519.86</v>
      </c>
      <c r="E321" s="79" t="s">
        <v>17</v>
      </c>
    </row>
    <row r="322" spans="1:5" ht="15" customHeight="1">
      <c r="A322" s="83">
        <v>46080.704664351855</v>
      </c>
      <c r="B322" s="82">
        <v>266</v>
      </c>
      <c r="C322" s="81">
        <v>61.46</v>
      </c>
      <c r="D322" s="80">
        <v>16348.36</v>
      </c>
      <c r="E322" s="79" t="s">
        <v>17</v>
      </c>
    </row>
    <row r="323" spans="1:5" ht="15" customHeight="1">
      <c r="A323" s="83">
        <v>46080.704664351855</v>
      </c>
      <c r="B323" s="82">
        <v>88</v>
      </c>
      <c r="C323" s="81">
        <v>61.46</v>
      </c>
      <c r="D323" s="80">
        <v>5408.4800000000005</v>
      </c>
      <c r="E323" s="79" t="s">
        <v>17</v>
      </c>
    </row>
    <row r="324" spans="1:5" ht="15" customHeight="1">
      <c r="A324" s="83">
        <v>46080.704664351855</v>
      </c>
      <c r="B324" s="82">
        <v>112</v>
      </c>
      <c r="C324" s="81">
        <v>61.46</v>
      </c>
      <c r="D324" s="80">
        <v>6883.52</v>
      </c>
      <c r="E324" s="79" t="s">
        <v>17</v>
      </c>
    </row>
    <row r="325" spans="1:5" ht="15" customHeight="1">
      <c r="A325" s="83">
        <v>46080.704664351855</v>
      </c>
      <c r="B325" s="82">
        <v>213</v>
      </c>
      <c r="C325" s="81">
        <v>61.46</v>
      </c>
      <c r="D325" s="80">
        <v>13090.98</v>
      </c>
      <c r="E325" s="79" t="s">
        <v>17</v>
      </c>
    </row>
    <row r="326" spans="1:5" ht="15" customHeight="1">
      <c r="A326" s="83">
        <v>46080.704664351855</v>
      </c>
      <c r="B326" s="82">
        <v>80</v>
      </c>
      <c r="C326" s="81">
        <v>61.46</v>
      </c>
      <c r="D326" s="80">
        <v>4916.8</v>
      </c>
      <c r="E326" s="79" t="s">
        <v>17</v>
      </c>
    </row>
    <row r="327" spans="1:5" ht="15" customHeight="1">
      <c r="A327" s="83">
        <v>46080.704664351855</v>
      </c>
      <c r="B327" s="82">
        <v>213</v>
      </c>
      <c r="C327" s="81">
        <v>61.46</v>
      </c>
      <c r="D327" s="80">
        <v>13090.98</v>
      </c>
      <c r="E327" s="79" t="s">
        <v>17</v>
      </c>
    </row>
    <row r="328" spans="1:5" ht="15" customHeight="1">
      <c r="A328" s="83">
        <v>46080.704664351855</v>
      </c>
      <c r="B328" s="82">
        <v>213</v>
      </c>
      <c r="C328" s="81">
        <v>61.46</v>
      </c>
      <c r="D328" s="80">
        <v>13090.98</v>
      </c>
      <c r="E328" s="79" t="s">
        <v>17</v>
      </c>
    </row>
    <row r="329" spans="1:5" ht="15" customHeight="1">
      <c r="A329" s="83">
        <v>46080.707152777781</v>
      </c>
      <c r="B329" s="82">
        <v>149</v>
      </c>
      <c r="C329" s="81">
        <v>61.52</v>
      </c>
      <c r="D329" s="80">
        <v>9166.48</v>
      </c>
      <c r="E329" s="79" t="s">
        <v>17</v>
      </c>
    </row>
    <row r="330" spans="1:5" ht="15" customHeight="1">
      <c r="A330" s="83">
        <v>46080.707152777781</v>
      </c>
      <c r="B330" s="82">
        <v>498</v>
      </c>
      <c r="C330" s="81">
        <v>61.52</v>
      </c>
      <c r="D330" s="80">
        <v>30636.960000000003</v>
      </c>
      <c r="E330" s="79" t="s">
        <v>17</v>
      </c>
    </row>
    <row r="331" spans="1:5" ht="15" customHeight="1">
      <c r="A331" s="83">
        <v>46080.70716435185</v>
      </c>
      <c r="B331" s="82">
        <v>647</v>
      </c>
      <c r="C331" s="81">
        <v>61.5</v>
      </c>
      <c r="D331" s="80">
        <v>39790.5</v>
      </c>
      <c r="E331" s="79" t="s">
        <v>17</v>
      </c>
    </row>
    <row r="332" spans="1:5" ht="15" customHeight="1">
      <c r="A332" s="83">
        <v>46080.70716435185</v>
      </c>
      <c r="B332" s="82">
        <v>616</v>
      </c>
      <c r="C332" s="81">
        <v>61.5</v>
      </c>
      <c r="D332" s="80">
        <v>37884</v>
      </c>
      <c r="E332" s="79" t="s">
        <v>17</v>
      </c>
    </row>
    <row r="333" spans="1:5" ht="15" customHeight="1">
      <c r="A333" s="83">
        <v>46080.70716435185</v>
      </c>
      <c r="B333" s="82">
        <v>352</v>
      </c>
      <c r="C333" s="81">
        <v>61.5</v>
      </c>
      <c r="D333" s="80">
        <v>21648</v>
      </c>
      <c r="E333" s="79" t="s">
        <v>17</v>
      </c>
    </row>
    <row r="334" spans="1:5" ht="15" customHeight="1">
      <c r="A334" s="83">
        <v>46080.710185185184</v>
      </c>
      <c r="B334" s="82">
        <v>229</v>
      </c>
      <c r="C334" s="81">
        <v>61.48</v>
      </c>
      <c r="D334" s="80">
        <v>14078.92</v>
      </c>
      <c r="E334" s="79" t="s">
        <v>17</v>
      </c>
    </row>
    <row r="335" spans="1:5" ht="15" customHeight="1">
      <c r="A335" s="83">
        <v>46080.712534722225</v>
      </c>
      <c r="B335" s="82">
        <v>283</v>
      </c>
      <c r="C335" s="81">
        <v>61.48</v>
      </c>
      <c r="D335" s="80">
        <v>17398.84</v>
      </c>
      <c r="E335" s="79" t="s">
        <v>17</v>
      </c>
    </row>
    <row r="336" spans="1:5" ht="15" customHeight="1">
      <c r="A336" s="83">
        <v>46080.712534722225</v>
      </c>
      <c r="B336" s="82">
        <v>187</v>
      </c>
      <c r="C336" s="81">
        <v>61.48</v>
      </c>
      <c r="D336" s="80">
        <v>11496.76</v>
      </c>
      <c r="E336" s="79" t="s">
        <v>17</v>
      </c>
    </row>
    <row r="337" spans="1:5" ht="15" customHeight="1">
      <c r="A337" s="83">
        <v>46080.712534722225</v>
      </c>
      <c r="B337" s="82">
        <v>95</v>
      </c>
      <c r="C337" s="81">
        <v>61.48</v>
      </c>
      <c r="D337" s="80">
        <v>5840.5999999999995</v>
      </c>
      <c r="E337" s="79" t="s">
        <v>17</v>
      </c>
    </row>
    <row r="338" spans="1:5" ht="15" customHeight="1">
      <c r="A338" s="83">
        <v>46080.712534722225</v>
      </c>
      <c r="B338" s="82">
        <v>187</v>
      </c>
      <c r="C338" s="81">
        <v>61.48</v>
      </c>
      <c r="D338" s="80">
        <v>11496.76</v>
      </c>
      <c r="E338" s="79" t="s">
        <v>17</v>
      </c>
    </row>
    <row r="339" spans="1:5" ht="15" customHeight="1">
      <c r="A339" s="83">
        <v>46080.712534722225</v>
      </c>
      <c r="B339" s="82">
        <v>173</v>
      </c>
      <c r="C339" s="81">
        <v>61.5</v>
      </c>
      <c r="D339" s="80">
        <v>10639.5</v>
      </c>
      <c r="E339" s="79" t="s">
        <v>17</v>
      </c>
    </row>
    <row r="340" spans="1:5" ht="15" customHeight="1">
      <c r="A340" s="83">
        <v>46080.712534722225</v>
      </c>
      <c r="B340" s="82">
        <v>152</v>
      </c>
      <c r="C340" s="81">
        <v>61.5</v>
      </c>
      <c r="D340" s="80">
        <v>9348</v>
      </c>
      <c r="E340" s="79" t="s">
        <v>17</v>
      </c>
    </row>
    <row r="341" spans="1:5" ht="15" customHeight="1">
      <c r="A341" s="83">
        <v>46080.712534722225</v>
      </c>
      <c r="B341" s="82">
        <v>159</v>
      </c>
      <c r="C341" s="81">
        <v>61.5</v>
      </c>
      <c r="D341" s="80">
        <v>9778.5</v>
      </c>
      <c r="E341" s="79" t="s">
        <v>17</v>
      </c>
    </row>
    <row r="342" spans="1:5" ht="15" customHeight="1">
      <c r="A342" s="83">
        <v>46080.712534722225</v>
      </c>
      <c r="B342" s="82">
        <v>160</v>
      </c>
      <c r="C342" s="81">
        <v>61.5</v>
      </c>
      <c r="D342" s="80">
        <v>9840</v>
      </c>
      <c r="E342" s="79" t="s">
        <v>17</v>
      </c>
    </row>
    <row r="343" spans="1:5" ht="15" customHeight="1">
      <c r="A343" s="83">
        <v>46080.712534722225</v>
      </c>
      <c r="B343" s="82">
        <v>58</v>
      </c>
      <c r="C343" s="81">
        <v>61.5</v>
      </c>
      <c r="D343" s="80">
        <v>3567</v>
      </c>
      <c r="E343" s="79" t="s">
        <v>17</v>
      </c>
    </row>
    <row r="344" spans="1:5" ht="15" customHeight="1">
      <c r="A344" s="83">
        <v>46080.712534722225</v>
      </c>
      <c r="B344" s="82">
        <v>26</v>
      </c>
      <c r="C344" s="81">
        <v>61.5</v>
      </c>
      <c r="D344" s="80">
        <v>1599</v>
      </c>
      <c r="E344" s="79" t="s">
        <v>17</v>
      </c>
    </row>
    <row r="345" spans="1:5" ht="15" customHeight="1">
      <c r="A345" s="83">
        <v>46080.712534722225</v>
      </c>
      <c r="B345" s="82">
        <v>217</v>
      </c>
      <c r="C345" s="81">
        <v>61.5</v>
      </c>
      <c r="D345" s="80">
        <v>13345.5</v>
      </c>
      <c r="E345" s="79" t="s">
        <v>17</v>
      </c>
    </row>
    <row r="346" spans="1:5" ht="15" customHeight="1">
      <c r="A346" s="83">
        <v>46080.712534722225</v>
      </c>
      <c r="B346" s="82">
        <v>160</v>
      </c>
      <c r="C346" s="81">
        <v>61.5</v>
      </c>
      <c r="D346" s="80">
        <v>9840</v>
      </c>
      <c r="E346" s="79" t="s">
        <v>17</v>
      </c>
    </row>
    <row r="347" spans="1:5" ht="15" customHeight="1">
      <c r="A347" s="83">
        <v>46080.712534722225</v>
      </c>
      <c r="B347" s="82">
        <v>14</v>
      </c>
      <c r="C347" s="81">
        <v>61.5</v>
      </c>
      <c r="D347" s="80">
        <v>861</v>
      </c>
      <c r="E347" s="79" t="s">
        <v>17</v>
      </c>
    </row>
    <row r="348" spans="1:5" ht="15" customHeight="1">
      <c r="A348" s="83">
        <v>46080.712534722225</v>
      </c>
      <c r="B348" s="82">
        <v>217</v>
      </c>
      <c r="C348" s="81">
        <v>61.5</v>
      </c>
      <c r="D348" s="80">
        <v>13345.5</v>
      </c>
      <c r="E348" s="79" t="s">
        <v>17</v>
      </c>
    </row>
    <row r="349" spans="1:5" ht="15" customHeight="1">
      <c r="A349" s="83">
        <v>46080.712534722225</v>
      </c>
      <c r="B349" s="82">
        <v>186</v>
      </c>
      <c r="C349" s="81">
        <v>61.5</v>
      </c>
      <c r="D349" s="80">
        <v>11439</v>
      </c>
      <c r="E349" s="79" t="s">
        <v>17</v>
      </c>
    </row>
    <row r="350" spans="1:5" ht="15" customHeight="1">
      <c r="A350" s="83">
        <v>46080.712534722225</v>
      </c>
      <c r="B350" s="82">
        <v>217</v>
      </c>
      <c r="C350" s="81">
        <v>61.5</v>
      </c>
      <c r="D350" s="80">
        <v>13345.5</v>
      </c>
      <c r="E350" s="79" t="s">
        <v>17</v>
      </c>
    </row>
    <row r="351" spans="1:5" ht="15" customHeight="1">
      <c r="A351" s="83">
        <v>46080.715810185182</v>
      </c>
      <c r="B351" s="82">
        <v>586</v>
      </c>
      <c r="C351" s="81">
        <v>61.38</v>
      </c>
      <c r="D351" s="80">
        <v>35968.68</v>
      </c>
      <c r="E351" s="79" t="s">
        <v>17</v>
      </c>
    </row>
    <row r="352" spans="1:5" ht="15" customHeight="1">
      <c r="A352" s="83">
        <v>46080.715810185182</v>
      </c>
      <c r="B352" s="82">
        <v>568</v>
      </c>
      <c r="C352" s="81">
        <v>61.38</v>
      </c>
      <c r="D352" s="80">
        <v>34863.840000000004</v>
      </c>
      <c r="E352" s="79" t="s">
        <v>17</v>
      </c>
    </row>
    <row r="353" spans="1:5" ht="15" customHeight="1">
      <c r="A353" s="83">
        <v>46080.715810185182</v>
      </c>
      <c r="B353" s="82">
        <v>418</v>
      </c>
      <c r="C353" s="81">
        <v>61.38</v>
      </c>
      <c r="D353" s="80">
        <v>25656.84</v>
      </c>
      <c r="E353" s="79" t="s">
        <v>17</v>
      </c>
    </row>
    <row r="354" spans="1:5" ht="15" customHeight="1">
      <c r="A354" s="83">
        <v>46080.715810185182</v>
      </c>
      <c r="B354" s="82">
        <v>379</v>
      </c>
      <c r="C354" s="81">
        <v>61.38</v>
      </c>
      <c r="D354" s="80">
        <v>23263.02</v>
      </c>
      <c r="E354" s="79" t="s">
        <v>17</v>
      </c>
    </row>
    <row r="355" spans="1:5" ht="15" customHeight="1">
      <c r="A355" s="83">
        <v>46080.715810185182</v>
      </c>
      <c r="B355" s="82">
        <v>269</v>
      </c>
      <c r="C355" s="81">
        <v>61.4</v>
      </c>
      <c r="D355" s="80">
        <v>16516.599999999999</v>
      </c>
      <c r="E355" s="79" t="s">
        <v>17</v>
      </c>
    </row>
    <row r="356" spans="1:5" ht="15" customHeight="1">
      <c r="A356" s="83">
        <v>46080.715810185182</v>
      </c>
      <c r="B356" s="82">
        <v>306</v>
      </c>
      <c r="C356" s="81">
        <v>61.4</v>
      </c>
      <c r="D356" s="80">
        <v>18788.399999999998</v>
      </c>
      <c r="E356" s="79" t="s">
        <v>17</v>
      </c>
    </row>
    <row r="357" spans="1:5" ht="15" customHeight="1">
      <c r="A357" s="83">
        <v>46080.715810185182</v>
      </c>
      <c r="B357" s="82">
        <v>414</v>
      </c>
      <c r="C357" s="81">
        <v>61.4</v>
      </c>
      <c r="D357" s="80">
        <v>25419.599999999999</v>
      </c>
      <c r="E357" s="79" t="s">
        <v>17</v>
      </c>
    </row>
    <row r="358" spans="1:5" ht="15" customHeight="1">
      <c r="A358" s="83">
        <v>46080.717361111114</v>
      </c>
      <c r="B358" s="82">
        <v>469</v>
      </c>
      <c r="C358" s="81">
        <v>61.32</v>
      </c>
      <c r="D358" s="80">
        <v>28759.08</v>
      </c>
      <c r="E358" s="79" t="s">
        <v>17</v>
      </c>
    </row>
    <row r="359" spans="1:5" ht="15" customHeight="1">
      <c r="A359" s="83">
        <v>46080.717361111114</v>
      </c>
      <c r="B359" s="82">
        <v>100</v>
      </c>
      <c r="C359" s="81">
        <v>61.32</v>
      </c>
      <c r="D359" s="80">
        <v>6132</v>
      </c>
      <c r="E359" s="79" t="s">
        <v>17</v>
      </c>
    </row>
    <row r="360" spans="1:5" ht="15" customHeight="1">
      <c r="A360" s="83">
        <v>46080.717361111114</v>
      </c>
      <c r="B360" s="82">
        <v>392</v>
      </c>
      <c r="C360" s="81">
        <v>61.32</v>
      </c>
      <c r="D360" s="80">
        <v>24037.439999999999</v>
      </c>
      <c r="E360" s="79" t="s">
        <v>17</v>
      </c>
    </row>
    <row r="361" spans="1:5" ht="15" customHeight="1">
      <c r="A361" s="83">
        <v>46080.717361111114</v>
      </c>
      <c r="B361" s="82">
        <v>399</v>
      </c>
      <c r="C361" s="81">
        <v>61.32</v>
      </c>
      <c r="D361" s="80">
        <v>24466.68</v>
      </c>
      <c r="E361" s="79" t="s">
        <v>17</v>
      </c>
    </row>
    <row r="362" spans="1:5" ht="15" customHeight="1">
      <c r="A362" s="83">
        <v>46080.717361111114</v>
      </c>
      <c r="B362" s="82">
        <v>167</v>
      </c>
      <c r="C362" s="81">
        <v>61.32</v>
      </c>
      <c r="D362" s="80">
        <v>10240.44</v>
      </c>
      <c r="E362" s="79" t="s">
        <v>17</v>
      </c>
    </row>
    <row r="363" spans="1:5" ht="15" customHeight="1">
      <c r="A363" s="83">
        <v>46080.717361111114</v>
      </c>
      <c r="B363" s="82">
        <v>167</v>
      </c>
      <c r="C363" s="81">
        <v>61.32</v>
      </c>
      <c r="D363" s="80">
        <v>10240.44</v>
      </c>
      <c r="E363" s="79" t="s">
        <v>17</v>
      </c>
    </row>
    <row r="364" spans="1:5" ht="15" customHeight="1">
      <c r="A364" s="83">
        <v>46080.717361111114</v>
      </c>
      <c r="B364" s="82">
        <v>153</v>
      </c>
      <c r="C364" s="81">
        <v>61.32</v>
      </c>
      <c r="D364" s="80">
        <v>9381.9600000000009</v>
      </c>
      <c r="E364" s="79" t="s">
        <v>17</v>
      </c>
    </row>
    <row r="365" spans="1:5" ht="15" customHeight="1">
      <c r="A365" s="83">
        <v>46080.719490740739</v>
      </c>
      <c r="B365" s="82">
        <v>239</v>
      </c>
      <c r="C365" s="81">
        <v>61.3</v>
      </c>
      <c r="D365" s="80">
        <v>14650.699999999999</v>
      </c>
      <c r="E365" s="79" t="s">
        <v>17</v>
      </c>
    </row>
    <row r="366" spans="1:5" ht="15" customHeight="1">
      <c r="A366" s="83">
        <v>46080.719490740739</v>
      </c>
      <c r="B366" s="82">
        <v>123</v>
      </c>
      <c r="C366" s="81">
        <v>61.3</v>
      </c>
      <c r="D366" s="80">
        <v>7539.9</v>
      </c>
      <c r="E366" s="79" t="s">
        <v>17</v>
      </c>
    </row>
    <row r="367" spans="1:5" ht="15" customHeight="1">
      <c r="A367" s="83">
        <v>46080.721388888887</v>
      </c>
      <c r="B367" s="82">
        <v>50</v>
      </c>
      <c r="C367" s="81">
        <v>61.24</v>
      </c>
      <c r="D367" s="80">
        <v>3062</v>
      </c>
      <c r="E367" s="79" t="s">
        <v>17</v>
      </c>
    </row>
    <row r="368" spans="1:5" ht="15" customHeight="1">
      <c r="A368" s="83">
        <v>46080.721388888887</v>
      </c>
      <c r="B368" s="82">
        <v>86</v>
      </c>
      <c r="C368" s="81">
        <v>61.24</v>
      </c>
      <c r="D368" s="80">
        <v>5266.64</v>
      </c>
      <c r="E368" s="79" t="s">
        <v>17</v>
      </c>
    </row>
    <row r="369" spans="1:5" ht="15" customHeight="1">
      <c r="A369" s="83">
        <v>46080.721388888887</v>
      </c>
      <c r="B369" s="82">
        <v>468</v>
      </c>
      <c r="C369" s="81">
        <v>61.24</v>
      </c>
      <c r="D369" s="80">
        <v>28660.32</v>
      </c>
      <c r="E369" s="79" t="s">
        <v>17</v>
      </c>
    </row>
    <row r="370" spans="1:5" ht="15" customHeight="1">
      <c r="A370" s="83">
        <v>46080.721388888887</v>
      </c>
      <c r="B370" s="82">
        <v>225</v>
      </c>
      <c r="C370" s="81">
        <v>61.24</v>
      </c>
      <c r="D370" s="80">
        <v>13779</v>
      </c>
      <c r="E370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884A-3A88-4170-8C22-0A7122DE60C2}">
  <dimension ref="A1:I254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46079.380868055552</v>
      </c>
      <c r="B5" s="82">
        <v>43</v>
      </c>
      <c r="C5" s="81">
        <v>61.6</v>
      </c>
      <c r="D5" s="80">
        <v>2648.8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46079.380868055552</v>
      </c>
      <c r="B6" s="82">
        <v>247</v>
      </c>
      <c r="C6" s="81">
        <v>61.62</v>
      </c>
      <c r="D6" s="80">
        <v>15220.14</v>
      </c>
      <c r="E6" s="79" t="s">
        <v>17</v>
      </c>
      <c r="F6" s="33"/>
      <c r="G6" s="42" t="s">
        <v>17</v>
      </c>
      <c r="H6" s="43">
        <f>SUMIF(E:E,$G$6,B:B)</f>
        <v>57830</v>
      </c>
      <c r="I6" s="44">
        <f>SUMIF(E:E,$G$6,D:D)</f>
        <v>3592362.6800000006</v>
      </c>
    </row>
    <row r="7" spans="1:9" ht="15.75">
      <c r="A7" s="83">
        <v>46079.380868055552</v>
      </c>
      <c r="B7" s="82">
        <v>281</v>
      </c>
      <c r="C7" s="81">
        <v>61.64</v>
      </c>
      <c r="D7" s="80">
        <v>17320.84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46079.381377314814</v>
      </c>
      <c r="B8" s="82">
        <v>286</v>
      </c>
      <c r="C8" s="81">
        <v>61.46</v>
      </c>
      <c r="D8" s="80">
        <v>17577.560000000001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46079.381377314814</v>
      </c>
      <c r="B9" s="82">
        <v>313</v>
      </c>
      <c r="C9" s="81">
        <v>61.48</v>
      </c>
      <c r="D9" s="80">
        <v>19243.239999999998</v>
      </c>
      <c r="E9" s="79" t="s">
        <v>17</v>
      </c>
      <c r="F9" s="33"/>
      <c r="G9" s="46" t="s">
        <v>16</v>
      </c>
      <c r="H9" s="47">
        <f>ROUND((I9/SUM(H6:H8)),4)</f>
        <v>62.119399999999999</v>
      </c>
      <c r="I9" s="48">
        <f>SUM(I6:I8)</f>
        <v>3592362.6800000006</v>
      </c>
    </row>
    <row r="10" spans="1:9" ht="15.75">
      <c r="A10" s="83">
        <v>46079.381377314814</v>
      </c>
      <c r="B10" s="82">
        <v>217</v>
      </c>
      <c r="C10" s="81">
        <v>61.48</v>
      </c>
      <c r="D10" s="80">
        <v>13341.16</v>
      </c>
      <c r="E10" s="79" t="s">
        <v>17</v>
      </c>
      <c r="F10" s="33"/>
      <c r="G10" s="29"/>
      <c r="H10" s="29"/>
      <c r="I10" s="26"/>
    </row>
    <row r="11" spans="1:9" ht="15.75">
      <c r="A11" s="83">
        <v>46079.381377314814</v>
      </c>
      <c r="B11" s="82">
        <v>1000</v>
      </c>
      <c r="C11" s="81">
        <v>61.52</v>
      </c>
      <c r="D11" s="80">
        <v>61520</v>
      </c>
      <c r="E11" s="79" t="s">
        <v>17</v>
      </c>
      <c r="F11" s="33"/>
      <c r="G11" s="29"/>
      <c r="H11" s="29"/>
      <c r="I11" s="49"/>
    </row>
    <row r="12" spans="1:9" ht="15.75">
      <c r="A12" s="83">
        <v>46079.386747685188</v>
      </c>
      <c r="B12" s="82">
        <v>1000</v>
      </c>
      <c r="C12" s="81">
        <v>61.34</v>
      </c>
      <c r="D12" s="80">
        <v>61340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46079.387083333335</v>
      </c>
      <c r="B13" s="82">
        <v>51</v>
      </c>
      <c r="C13" s="81">
        <v>61.34</v>
      </c>
      <c r="D13" s="80">
        <v>3128.34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46079.388888888891</v>
      </c>
      <c r="B14" s="82">
        <v>314</v>
      </c>
      <c r="C14" s="81">
        <v>61.6</v>
      </c>
      <c r="D14" s="80">
        <v>19342.400000000001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46079.3903125</v>
      </c>
      <c r="B15" s="82">
        <v>265</v>
      </c>
      <c r="C15" s="81">
        <v>61.72</v>
      </c>
      <c r="D15" s="80">
        <v>16355.8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46079.393055555556</v>
      </c>
      <c r="B16" s="82">
        <v>32</v>
      </c>
      <c r="C16" s="81">
        <v>61.58</v>
      </c>
      <c r="D16" s="80">
        <v>1970.56</v>
      </c>
      <c r="E16" s="79" t="s">
        <v>17</v>
      </c>
      <c r="F16" s="33"/>
      <c r="G16" s="26"/>
      <c r="H16" s="26"/>
      <c r="I16" s="26"/>
    </row>
    <row r="17" spans="1:5" ht="15.75">
      <c r="A17" s="83">
        <v>46079.394675925927</v>
      </c>
      <c r="B17" s="82">
        <v>9</v>
      </c>
      <c r="C17" s="81">
        <v>61.72</v>
      </c>
      <c r="D17" s="80">
        <v>555.48</v>
      </c>
      <c r="E17" s="79" t="s">
        <v>17</v>
      </c>
    </row>
    <row r="18" spans="1:5" ht="15.75">
      <c r="A18" s="83">
        <v>46079.394675925927</v>
      </c>
      <c r="B18" s="82">
        <v>84</v>
      </c>
      <c r="C18" s="81">
        <v>61.72</v>
      </c>
      <c r="D18" s="80">
        <v>5184.4799999999996</v>
      </c>
      <c r="E18" s="79" t="s">
        <v>17</v>
      </c>
    </row>
    <row r="19" spans="1:5" ht="15.75">
      <c r="A19" s="83">
        <v>46079.394675925927</v>
      </c>
      <c r="B19" s="82">
        <v>206</v>
      </c>
      <c r="C19" s="81">
        <v>61.72</v>
      </c>
      <c r="D19" s="80">
        <v>12714.32</v>
      </c>
      <c r="E19" s="79" t="s">
        <v>17</v>
      </c>
    </row>
    <row r="20" spans="1:5" ht="15.75">
      <c r="A20" s="83">
        <v>46079.394675925927</v>
      </c>
      <c r="B20" s="82">
        <v>206</v>
      </c>
      <c r="C20" s="81">
        <v>61.72</v>
      </c>
      <c r="D20" s="80">
        <v>12714.32</v>
      </c>
      <c r="E20" s="79" t="s">
        <v>17</v>
      </c>
    </row>
    <row r="21" spans="1:5" ht="15.75">
      <c r="A21" s="83">
        <v>46079.394675925927</v>
      </c>
      <c r="B21" s="82">
        <v>206</v>
      </c>
      <c r="C21" s="81">
        <v>61.72</v>
      </c>
      <c r="D21" s="80">
        <v>12714.32</v>
      </c>
      <c r="E21" s="79" t="s">
        <v>17</v>
      </c>
    </row>
    <row r="22" spans="1:5" ht="15.75">
      <c r="A22" s="83">
        <v>46079.394675925927</v>
      </c>
      <c r="B22" s="82">
        <v>144</v>
      </c>
      <c r="C22" s="81">
        <v>61.72</v>
      </c>
      <c r="D22" s="80">
        <v>8887.68</v>
      </c>
      <c r="E22" s="79" t="s">
        <v>17</v>
      </c>
    </row>
    <row r="23" spans="1:5" ht="15.75">
      <c r="A23" s="83">
        <v>46079.400057870371</v>
      </c>
      <c r="B23" s="82">
        <v>317</v>
      </c>
      <c r="C23" s="81">
        <v>61.74</v>
      </c>
      <c r="D23" s="80">
        <v>19571.580000000002</v>
      </c>
      <c r="E23" s="79" t="s">
        <v>17</v>
      </c>
    </row>
    <row r="24" spans="1:5" ht="15.75">
      <c r="A24" s="83">
        <v>46079.400057870371</v>
      </c>
      <c r="B24" s="82">
        <v>171</v>
      </c>
      <c r="C24" s="81">
        <v>61.76</v>
      </c>
      <c r="D24" s="80">
        <v>10560.96</v>
      </c>
      <c r="E24" s="79" t="s">
        <v>17</v>
      </c>
    </row>
    <row r="25" spans="1:5" ht="15.75">
      <c r="A25" s="83">
        <v>46079.401342592595</v>
      </c>
      <c r="B25" s="82">
        <v>115</v>
      </c>
      <c r="C25" s="81">
        <v>61.7</v>
      </c>
      <c r="D25" s="80">
        <v>7095.5</v>
      </c>
      <c r="E25" s="79" t="s">
        <v>17</v>
      </c>
    </row>
    <row r="26" spans="1:5" ht="15.75">
      <c r="A26" s="83">
        <v>46079.401342592595</v>
      </c>
      <c r="B26" s="82">
        <v>50</v>
      </c>
      <c r="C26" s="81">
        <v>61.7</v>
      </c>
      <c r="D26" s="80">
        <v>3085</v>
      </c>
      <c r="E26" s="79" t="s">
        <v>17</v>
      </c>
    </row>
    <row r="27" spans="1:5" ht="15.75">
      <c r="A27" s="83">
        <v>46079.401377314818</v>
      </c>
      <c r="B27" s="82">
        <v>399</v>
      </c>
      <c r="C27" s="81">
        <v>61.68</v>
      </c>
      <c r="D27" s="80">
        <v>24610.32</v>
      </c>
      <c r="E27" s="79" t="s">
        <v>17</v>
      </c>
    </row>
    <row r="28" spans="1:5" ht="15.75">
      <c r="A28" s="83">
        <v>46079.401377314818</v>
      </c>
      <c r="B28" s="82">
        <v>163</v>
      </c>
      <c r="C28" s="81">
        <v>61.68</v>
      </c>
      <c r="D28" s="80">
        <v>10053.84</v>
      </c>
      <c r="E28" s="79" t="s">
        <v>17</v>
      </c>
    </row>
    <row r="29" spans="1:5" ht="15.75">
      <c r="A29" s="83">
        <v>46079.407824074071</v>
      </c>
      <c r="B29" s="82">
        <v>202</v>
      </c>
      <c r="C29" s="81">
        <v>61.64</v>
      </c>
      <c r="D29" s="80">
        <v>12451.28</v>
      </c>
      <c r="E29" s="79" t="s">
        <v>17</v>
      </c>
    </row>
    <row r="30" spans="1:5" ht="15.75">
      <c r="A30" s="83">
        <v>46079.408703703702</v>
      </c>
      <c r="B30" s="82">
        <v>109</v>
      </c>
      <c r="C30" s="81">
        <v>61.68</v>
      </c>
      <c r="D30" s="80">
        <v>6723.12</v>
      </c>
      <c r="E30" s="79" t="s">
        <v>17</v>
      </c>
    </row>
    <row r="31" spans="1:5" ht="15.75">
      <c r="A31" s="83">
        <v>46079.408703703702</v>
      </c>
      <c r="B31" s="82">
        <v>108</v>
      </c>
      <c r="C31" s="81">
        <v>61.68</v>
      </c>
      <c r="D31" s="80">
        <v>6661.44</v>
      </c>
      <c r="E31" s="79" t="s">
        <v>17</v>
      </c>
    </row>
    <row r="32" spans="1:5" ht="15.75">
      <c r="A32" s="83">
        <v>46079.412581018521</v>
      </c>
      <c r="B32" s="82">
        <v>446</v>
      </c>
      <c r="C32" s="81">
        <v>61.7</v>
      </c>
      <c r="D32" s="80">
        <v>27518.2</v>
      </c>
      <c r="E32" s="79" t="s">
        <v>17</v>
      </c>
    </row>
    <row r="33" spans="1:5" ht="15.75">
      <c r="A33" s="83">
        <v>46079.412581018521</v>
      </c>
      <c r="B33" s="82">
        <v>171</v>
      </c>
      <c r="C33" s="81">
        <v>61.7</v>
      </c>
      <c r="D33" s="80">
        <v>10550.7</v>
      </c>
      <c r="E33" s="79" t="s">
        <v>17</v>
      </c>
    </row>
    <row r="34" spans="1:5" ht="15.75">
      <c r="A34" s="83">
        <v>46079.416851851849</v>
      </c>
      <c r="B34" s="82">
        <v>696</v>
      </c>
      <c r="C34" s="81">
        <v>61.8</v>
      </c>
      <c r="D34" s="80">
        <v>43012.799999999996</v>
      </c>
      <c r="E34" s="79" t="s">
        <v>17</v>
      </c>
    </row>
    <row r="35" spans="1:5" ht="15.75">
      <c r="A35" s="83">
        <v>46079.419594907406</v>
      </c>
      <c r="B35" s="82">
        <v>148</v>
      </c>
      <c r="C35" s="81">
        <v>61.8</v>
      </c>
      <c r="D35" s="80">
        <v>9146.4</v>
      </c>
      <c r="E35" s="79" t="s">
        <v>17</v>
      </c>
    </row>
    <row r="36" spans="1:5" ht="15.75">
      <c r="A36" s="83">
        <v>46079.419710648152</v>
      </c>
      <c r="B36" s="82">
        <v>147</v>
      </c>
      <c r="C36" s="81">
        <v>61.78</v>
      </c>
      <c r="D36" s="80">
        <v>9081.66</v>
      </c>
      <c r="E36" s="79" t="s">
        <v>17</v>
      </c>
    </row>
    <row r="37" spans="1:5" ht="15.75">
      <c r="A37" s="83">
        <v>46079.419710648152</v>
      </c>
      <c r="B37" s="82">
        <v>159</v>
      </c>
      <c r="C37" s="81">
        <v>61.78</v>
      </c>
      <c r="D37" s="80">
        <v>9823.02</v>
      </c>
      <c r="E37" s="79" t="s">
        <v>17</v>
      </c>
    </row>
    <row r="38" spans="1:5" ht="15.75">
      <c r="A38" s="83">
        <v>46079.419710648152</v>
      </c>
      <c r="B38" s="82">
        <v>68</v>
      </c>
      <c r="C38" s="81">
        <v>61.78</v>
      </c>
      <c r="D38" s="80">
        <v>4201.04</v>
      </c>
      <c r="E38" s="79" t="s">
        <v>17</v>
      </c>
    </row>
    <row r="39" spans="1:5" ht="15.75">
      <c r="A39" s="83">
        <v>46079.419756944444</v>
      </c>
      <c r="B39" s="82">
        <v>11</v>
      </c>
      <c r="C39" s="81">
        <v>61.76</v>
      </c>
      <c r="D39" s="80">
        <v>679.36</v>
      </c>
      <c r="E39" s="79" t="s">
        <v>17</v>
      </c>
    </row>
    <row r="40" spans="1:5" ht="15.75">
      <c r="A40" s="83">
        <v>46079.419756944444</v>
      </c>
      <c r="B40" s="82">
        <v>188</v>
      </c>
      <c r="C40" s="81">
        <v>61.76</v>
      </c>
      <c r="D40" s="80">
        <v>11610.88</v>
      </c>
      <c r="E40" s="79" t="s">
        <v>17</v>
      </c>
    </row>
    <row r="41" spans="1:5" ht="15.75">
      <c r="A41" s="83">
        <v>46079.424432870372</v>
      </c>
      <c r="B41" s="82">
        <v>81</v>
      </c>
      <c r="C41" s="81">
        <v>61.7</v>
      </c>
      <c r="D41" s="80">
        <v>4997.7</v>
      </c>
      <c r="E41" s="79" t="s">
        <v>17</v>
      </c>
    </row>
    <row r="42" spans="1:5" ht="15.75">
      <c r="A42" s="83">
        <v>46079.424432870372</v>
      </c>
      <c r="B42" s="82">
        <v>197</v>
      </c>
      <c r="C42" s="81">
        <v>61.7</v>
      </c>
      <c r="D42" s="80">
        <v>12154.900000000001</v>
      </c>
      <c r="E42" s="79" t="s">
        <v>17</v>
      </c>
    </row>
    <row r="43" spans="1:5" ht="15.75">
      <c r="A43" s="83">
        <v>46079.424432870372</v>
      </c>
      <c r="B43" s="82">
        <v>69</v>
      </c>
      <c r="C43" s="81">
        <v>61.7</v>
      </c>
      <c r="D43" s="80">
        <v>4257.3</v>
      </c>
      <c r="E43" s="79" t="s">
        <v>17</v>
      </c>
    </row>
    <row r="44" spans="1:5" ht="15.75">
      <c r="A44" s="83">
        <v>46079.424432870372</v>
      </c>
      <c r="B44" s="82">
        <v>207</v>
      </c>
      <c r="C44" s="81">
        <v>61.72</v>
      </c>
      <c r="D44" s="80">
        <v>12776.039999999999</v>
      </c>
      <c r="E44" s="79" t="s">
        <v>17</v>
      </c>
    </row>
    <row r="45" spans="1:5" ht="15.75">
      <c r="A45" s="83">
        <v>46079.428564814814</v>
      </c>
      <c r="B45" s="82">
        <v>134</v>
      </c>
      <c r="C45" s="81">
        <v>61.64</v>
      </c>
      <c r="D45" s="80">
        <v>8259.76</v>
      </c>
      <c r="E45" s="79" t="s">
        <v>17</v>
      </c>
    </row>
    <row r="46" spans="1:5" ht="15.75">
      <c r="A46" s="83">
        <v>46079.428564814814</v>
      </c>
      <c r="B46" s="82">
        <v>33</v>
      </c>
      <c r="C46" s="81">
        <v>61.64</v>
      </c>
      <c r="D46" s="80">
        <v>2034.1200000000001</v>
      </c>
      <c r="E46" s="79" t="s">
        <v>17</v>
      </c>
    </row>
    <row r="47" spans="1:5" ht="15.75">
      <c r="A47" s="83">
        <v>46079.428564814814</v>
      </c>
      <c r="B47" s="82">
        <v>318</v>
      </c>
      <c r="C47" s="81">
        <v>61.64</v>
      </c>
      <c r="D47" s="80">
        <v>19601.52</v>
      </c>
      <c r="E47" s="79" t="s">
        <v>17</v>
      </c>
    </row>
    <row r="48" spans="1:5" ht="15.75">
      <c r="A48" s="83">
        <v>46079.434513888889</v>
      </c>
      <c r="B48" s="82">
        <v>8</v>
      </c>
      <c r="C48" s="81">
        <v>61.62</v>
      </c>
      <c r="D48" s="80">
        <v>492.96</v>
      </c>
      <c r="E48" s="79" t="s">
        <v>17</v>
      </c>
    </row>
    <row r="49" spans="1:5" ht="15.75">
      <c r="A49" s="83">
        <v>46079.434513888889</v>
      </c>
      <c r="B49" s="82">
        <v>181</v>
      </c>
      <c r="C49" s="81">
        <v>61.64</v>
      </c>
      <c r="D49" s="80">
        <v>11156.84</v>
      </c>
      <c r="E49" s="79" t="s">
        <v>17</v>
      </c>
    </row>
    <row r="50" spans="1:5" ht="15.75">
      <c r="A50" s="83">
        <v>46079.434513888889</v>
      </c>
      <c r="B50" s="82">
        <v>182</v>
      </c>
      <c r="C50" s="81">
        <v>61.64</v>
      </c>
      <c r="D50" s="80">
        <v>11218.48</v>
      </c>
      <c r="E50" s="79" t="s">
        <v>17</v>
      </c>
    </row>
    <row r="51" spans="1:5" ht="15.75">
      <c r="A51" s="83">
        <v>46079.434548611112</v>
      </c>
      <c r="B51" s="82">
        <v>106</v>
      </c>
      <c r="C51" s="81">
        <v>61.62</v>
      </c>
      <c r="D51" s="80">
        <v>6531.7199999999993</v>
      </c>
      <c r="E51" s="79" t="s">
        <v>17</v>
      </c>
    </row>
    <row r="52" spans="1:5" ht="15.75">
      <c r="A52" s="83">
        <v>46079.434548611112</v>
      </c>
      <c r="B52" s="82">
        <v>65</v>
      </c>
      <c r="C52" s="81">
        <v>61.62</v>
      </c>
      <c r="D52" s="80">
        <v>4005.2999999999997</v>
      </c>
      <c r="E52" s="79" t="s">
        <v>17</v>
      </c>
    </row>
    <row r="53" spans="1:5" ht="15.75">
      <c r="A53" s="83">
        <v>46079.434548611112</v>
      </c>
      <c r="B53" s="82">
        <v>160</v>
      </c>
      <c r="C53" s="81">
        <v>61.62</v>
      </c>
      <c r="D53" s="80">
        <v>9859.1999999999989</v>
      </c>
      <c r="E53" s="79" t="s">
        <v>17</v>
      </c>
    </row>
    <row r="54" spans="1:5" ht="15.75">
      <c r="A54" s="83">
        <v>46079.438657407409</v>
      </c>
      <c r="B54" s="82">
        <v>199</v>
      </c>
      <c r="C54" s="81">
        <v>61.64</v>
      </c>
      <c r="D54" s="80">
        <v>12266.36</v>
      </c>
      <c r="E54" s="79" t="s">
        <v>17</v>
      </c>
    </row>
    <row r="55" spans="1:5" ht="15.75">
      <c r="A55" s="83">
        <v>46079.443842592591</v>
      </c>
      <c r="B55" s="82">
        <v>115</v>
      </c>
      <c r="C55" s="81">
        <v>61.68</v>
      </c>
      <c r="D55" s="80">
        <v>7093.2</v>
      </c>
      <c r="E55" s="79" t="s">
        <v>17</v>
      </c>
    </row>
    <row r="56" spans="1:5" ht="15.75">
      <c r="A56" s="83">
        <v>46079.443842592591</v>
      </c>
      <c r="B56" s="82">
        <v>29</v>
      </c>
      <c r="C56" s="81">
        <v>61.68</v>
      </c>
      <c r="D56" s="80">
        <v>1788.72</v>
      </c>
      <c r="E56" s="79" t="s">
        <v>17</v>
      </c>
    </row>
    <row r="57" spans="1:5" ht="15.75">
      <c r="A57" s="83">
        <v>46079.444386574076</v>
      </c>
      <c r="B57" s="82">
        <v>112</v>
      </c>
      <c r="C57" s="81">
        <v>61.66</v>
      </c>
      <c r="D57" s="80">
        <v>6905.92</v>
      </c>
      <c r="E57" s="79" t="s">
        <v>17</v>
      </c>
    </row>
    <row r="58" spans="1:5" ht="15.75">
      <c r="A58" s="83">
        <v>46079.444386574076</v>
      </c>
      <c r="B58" s="82">
        <v>62</v>
      </c>
      <c r="C58" s="81">
        <v>61.66</v>
      </c>
      <c r="D58" s="80">
        <v>3822.9199999999996</v>
      </c>
      <c r="E58" s="79" t="s">
        <v>17</v>
      </c>
    </row>
    <row r="59" spans="1:5" ht="15.75">
      <c r="A59" s="83">
        <v>46079.444386574076</v>
      </c>
      <c r="B59" s="82">
        <v>144</v>
      </c>
      <c r="C59" s="81">
        <v>61.66</v>
      </c>
      <c r="D59" s="80">
        <v>8879.0399999999991</v>
      </c>
      <c r="E59" s="79" t="s">
        <v>17</v>
      </c>
    </row>
    <row r="60" spans="1:5" ht="15.75">
      <c r="A60" s="83">
        <v>46079.444386574076</v>
      </c>
      <c r="B60" s="82">
        <v>531</v>
      </c>
      <c r="C60" s="81">
        <v>61.68</v>
      </c>
      <c r="D60" s="80">
        <v>32752.079999999998</v>
      </c>
      <c r="E60" s="79" t="s">
        <v>17</v>
      </c>
    </row>
    <row r="61" spans="1:5" ht="15.75">
      <c r="A61" s="83">
        <v>46079.444386574076</v>
      </c>
      <c r="B61" s="82">
        <v>163</v>
      </c>
      <c r="C61" s="81">
        <v>61.68</v>
      </c>
      <c r="D61" s="80">
        <v>10053.84</v>
      </c>
      <c r="E61" s="79" t="s">
        <v>17</v>
      </c>
    </row>
    <row r="62" spans="1:5" ht="15.75">
      <c r="A62" s="83">
        <v>46079.44939814815</v>
      </c>
      <c r="B62" s="82">
        <v>381</v>
      </c>
      <c r="C62" s="81">
        <v>61.68</v>
      </c>
      <c r="D62" s="80">
        <v>23500.079999999998</v>
      </c>
      <c r="E62" s="79" t="s">
        <v>17</v>
      </c>
    </row>
    <row r="63" spans="1:5" ht="15.75">
      <c r="A63" s="83">
        <v>46079.450381944444</v>
      </c>
      <c r="B63" s="82">
        <v>180</v>
      </c>
      <c r="C63" s="81">
        <v>61.66</v>
      </c>
      <c r="D63" s="80">
        <v>11098.8</v>
      </c>
      <c r="E63" s="79" t="s">
        <v>17</v>
      </c>
    </row>
    <row r="64" spans="1:5" ht="15.75">
      <c r="A64" s="83">
        <v>46079.458819444444</v>
      </c>
      <c r="B64" s="82">
        <v>40</v>
      </c>
      <c r="C64" s="81">
        <v>61.72</v>
      </c>
      <c r="D64" s="80">
        <v>2468.8000000000002</v>
      </c>
      <c r="E64" s="79" t="s">
        <v>17</v>
      </c>
    </row>
    <row r="65" spans="1:5" ht="15.75">
      <c r="A65" s="83">
        <v>46079.458819444444</v>
      </c>
      <c r="B65" s="82">
        <v>221</v>
      </c>
      <c r="C65" s="81">
        <v>61.72</v>
      </c>
      <c r="D65" s="80">
        <v>13640.119999999999</v>
      </c>
      <c r="E65" s="79" t="s">
        <v>17</v>
      </c>
    </row>
    <row r="66" spans="1:5" ht="15.75">
      <c r="A66" s="83">
        <v>46079.459155092591</v>
      </c>
      <c r="B66" s="82">
        <v>127</v>
      </c>
      <c r="C66" s="81">
        <v>61.74</v>
      </c>
      <c r="D66" s="80">
        <v>7840.9800000000005</v>
      </c>
      <c r="E66" s="79" t="s">
        <v>17</v>
      </c>
    </row>
    <row r="67" spans="1:5" ht="15.75">
      <c r="A67" s="83">
        <v>46079.459155092591</v>
      </c>
      <c r="B67" s="82">
        <v>230</v>
      </c>
      <c r="C67" s="81">
        <v>61.74</v>
      </c>
      <c r="D67" s="80">
        <v>14200.2</v>
      </c>
      <c r="E67" s="79" t="s">
        <v>17</v>
      </c>
    </row>
    <row r="68" spans="1:5" ht="15.75">
      <c r="A68" s="83">
        <v>46079.459155092591</v>
      </c>
      <c r="B68" s="82">
        <v>11</v>
      </c>
      <c r="C68" s="81">
        <v>61.74</v>
      </c>
      <c r="D68" s="80">
        <v>679.14</v>
      </c>
      <c r="E68" s="79" t="s">
        <v>17</v>
      </c>
    </row>
    <row r="69" spans="1:5" ht="15.75">
      <c r="A69" s="83">
        <v>46079.460069444445</v>
      </c>
      <c r="B69" s="82">
        <v>148</v>
      </c>
      <c r="C69" s="81">
        <v>61.7</v>
      </c>
      <c r="D69" s="80">
        <v>9131.6</v>
      </c>
      <c r="E69" s="79" t="s">
        <v>17</v>
      </c>
    </row>
    <row r="70" spans="1:5" ht="15.75">
      <c r="A70" s="83">
        <v>46079.460069444445</v>
      </c>
      <c r="B70" s="82">
        <v>147</v>
      </c>
      <c r="C70" s="81">
        <v>61.72</v>
      </c>
      <c r="D70" s="80">
        <v>9072.84</v>
      </c>
      <c r="E70" s="79" t="s">
        <v>17</v>
      </c>
    </row>
    <row r="71" spans="1:5" ht="15.75">
      <c r="A71" s="83">
        <v>46079.460069444445</v>
      </c>
      <c r="B71" s="82">
        <v>144</v>
      </c>
      <c r="C71" s="81">
        <v>61.72</v>
      </c>
      <c r="D71" s="80">
        <v>8887.68</v>
      </c>
      <c r="E71" s="79" t="s">
        <v>17</v>
      </c>
    </row>
    <row r="72" spans="1:5" ht="15.75">
      <c r="A72" s="83">
        <v>46079.465300925927</v>
      </c>
      <c r="B72" s="82">
        <v>160</v>
      </c>
      <c r="C72" s="81">
        <v>61.74</v>
      </c>
      <c r="D72" s="80">
        <v>9878.4</v>
      </c>
      <c r="E72" s="79" t="s">
        <v>17</v>
      </c>
    </row>
    <row r="73" spans="1:5" ht="15.75">
      <c r="A73" s="83">
        <v>46079.465300925927</v>
      </c>
      <c r="B73" s="82">
        <v>120</v>
      </c>
      <c r="C73" s="81">
        <v>61.74</v>
      </c>
      <c r="D73" s="80">
        <v>7408.8</v>
      </c>
      <c r="E73" s="79" t="s">
        <v>17</v>
      </c>
    </row>
    <row r="74" spans="1:5" ht="15.75">
      <c r="A74" s="83">
        <v>46079.465300925927</v>
      </c>
      <c r="B74" s="82">
        <v>208</v>
      </c>
      <c r="C74" s="81">
        <v>61.74</v>
      </c>
      <c r="D74" s="80">
        <v>12841.92</v>
      </c>
      <c r="E74" s="79" t="s">
        <v>17</v>
      </c>
    </row>
    <row r="75" spans="1:5" ht="15.75">
      <c r="A75" s="83">
        <v>46079.465300925927</v>
      </c>
      <c r="B75" s="82">
        <v>43</v>
      </c>
      <c r="C75" s="81">
        <v>61.74</v>
      </c>
      <c r="D75" s="80">
        <v>2654.82</v>
      </c>
      <c r="E75" s="79" t="s">
        <v>17</v>
      </c>
    </row>
    <row r="76" spans="1:5" ht="15.75">
      <c r="A76" s="83">
        <v>46079.468055555553</v>
      </c>
      <c r="B76" s="82">
        <v>71</v>
      </c>
      <c r="C76" s="81">
        <v>61.7</v>
      </c>
      <c r="D76" s="80">
        <v>4380.7</v>
      </c>
      <c r="E76" s="79" t="s">
        <v>17</v>
      </c>
    </row>
    <row r="77" spans="1:5" ht="15.75">
      <c r="A77" s="83">
        <v>46079.471377314818</v>
      </c>
      <c r="B77" s="82">
        <v>157</v>
      </c>
      <c r="C77" s="81">
        <v>61.76</v>
      </c>
      <c r="D77" s="80">
        <v>9696.32</v>
      </c>
      <c r="E77" s="79" t="s">
        <v>17</v>
      </c>
    </row>
    <row r="78" spans="1:5" ht="15.75">
      <c r="A78" s="83">
        <v>46079.473865740743</v>
      </c>
      <c r="B78" s="82">
        <v>41</v>
      </c>
      <c r="C78" s="81">
        <v>61.76</v>
      </c>
      <c r="D78" s="80">
        <v>2532.16</v>
      </c>
      <c r="E78" s="79" t="s">
        <v>17</v>
      </c>
    </row>
    <row r="79" spans="1:5" ht="15.75">
      <c r="A79" s="83">
        <v>46079.473865740743</v>
      </c>
      <c r="B79" s="82">
        <v>144</v>
      </c>
      <c r="C79" s="81">
        <v>61.76</v>
      </c>
      <c r="D79" s="80">
        <v>8893.44</v>
      </c>
      <c r="E79" s="79" t="s">
        <v>17</v>
      </c>
    </row>
    <row r="80" spans="1:5" ht="15.75">
      <c r="A80" s="83">
        <v>46079.473865740743</v>
      </c>
      <c r="B80" s="82">
        <v>193</v>
      </c>
      <c r="C80" s="81">
        <v>61.76</v>
      </c>
      <c r="D80" s="80">
        <v>11919.68</v>
      </c>
      <c r="E80" s="79" t="s">
        <v>17</v>
      </c>
    </row>
    <row r="81" spans="1:5" ht="15.75">
      <c r="A81" s="83">
        <v>46079.473865740743</v>
      </c>
      <c r="B81" s="82">
        <v>193</v>
      </c>
      <c r="C81" s="81">
        <v>61.76</v>
      </c>
      <c r="D81" s="80">
        <v>11919.68</v>
      </c>
      <c r="E81" s="79" t="s">
        <v>17</v>
      </c>
    </row>
    <row r="82" spans="1:5" ht="15.75">
      <c r="A82" s="83">
        <v>46079.477789351855</v>
      </c>
      <c r="B82" s="82">
        <v>171</v>
      </c>
      <c r="C82" s="81">
        <v>61.8</v>
      </c>
      <c r="D82" s="80">
        <v>10567.8</v>
      </c>
      <c r="E82" s="79" t="s">
        <v>17</v>
      </c>
    </row>
    <row r="83" spans="1:5" ht="15.75">
      <c r="A83" s="83">
        <v>46079.482569444444</v>
      </c>
      <c r="B83" s="82">
        <v>157</v>
      </c>
      <c r="C83" s="81">
        <v>61.84</v>
      </c>
      <c r="D83" s="80">
        <v>9708.880000000001</v>
      </c>
      <c r="E83" s="79" t="s">
        <v>17</v>
      </c>
    </row>
    <row r="84" spans="1:5" ht="15.75">
      <c r="A84" s="83">
        <v>46079.482581018521</v>
      </c>
      <c r="B84" s="82">
        <v>321</v>
      </c>
      <c r="C84" s="81">
        <v>61.82</v>
      </c>
      <c r="D84" s="80">
        <v>19844.22</v>
      </c>
      <c r="E84" s="79" t="s">
        <v>17</v>
      </c>
    </row>
    <row r="85" spans="1:5" ht="15.75">
      <c r="A85" s="83">
        <v>46079.482789351852</v>
      </c>
      <c r="B85" s="82">
        <v>155</v>
      </c>
      <c r="C85" s="81">
        <v>61.82</v>
      </c>
      <c r="D85" s="80">
        <v>9582.1</v>
      </c>
      <c r="E85" s="79" t="s">
        <v>17</v>
      </c>
    </row>
    <row r="86" spans="1:5" ht="15.75">
      <c r="A86" s="83">
        <v>46079.486087962963</v>
      </c>
      <c r="B86" s="82">
        <v>1</v>
      </c>
      <c r="C86" s="81">
        <v>61.82</v>
      </c>
      <c r="D86" s="80">
        <v>61.82</v>
      </c>
      <c r="E86" s="79" t="s">
        <v>17</v>
      </c>
    </row>
    <row r="87" spans="1:5" ht="15.75">
      <c r="A87" s="83">
        <v>46079.488321759258</v>
      </c>
      <c r="B87" s="82">
        <v>168</v>
      </c>
      <c r="C87" s="81">
        <v>61.82</v>
      </c>
      <c r="D87" s="80">
        <v>10385.76</v>
      </c>
      <c r="E87" s="79" t="s">
        <v>17</v>
      </c>
    </row>
    <row r="88" spans="1:5" ht="15.75">
      <c r="A88" s="83">
        <v>46079.488321759258</v>
      </c>
      <c r="B88" s="82">
        <v>162</v>
      </c>
      <c r="C88" s="81">
        <v>61.82</v>
      </c>
      <c r="D88" s="80">
        <v>10014.84</v>
      </c>
      <c r="E88" s="79" t="s">
        <v>17</v>
      </c>
    </row>
    <row r="89" spans="1:5" ht="15.75">
      <c r="A89" s="83">
        <v>46079.488321759258</v>
      </c>
      <c r="B89" s="82">
        <v>319</v>
      </c>
      <c r="C89" s="81">
        <v>61.84</v>
      </c>
      <c r="D89" s="80">
        <v>19726.960000000003</v>
      </c>
      <c r="E89" s="79" t="s">
        <v>17</v>
      </c>
    </row>
    <row r="90" spans="1:5" ht="15.75">
      <c r="A90" s="83">
        <v>46079.496458333335</v>
      </c>
      <c r="B90" s="82">
        <v>148</v>
      </c>
      <c r="C90" s="81">
        <v>61.84</v>
      </c>
      <c r="D90" s="80">
        <v>9152.32</v>
      </c>
      <c r="E90" s="79" t="s">
        <v>17</v>
      </c>
    </row>
    <row r="91" spans="1:5" ht="15.75">
      <c r="A91" s="83">
        <v>46079.496458333335</v>
      </c>
      <c r="B91" s="82">
        <v>534</v>
      </c>
      <c r="C91" s="81">
        <v>61.84</v>
      </c>
      <c r="D91" s="80">
        <v>33022.560000000005</v>
      </c>
      <c r="E91" s="79" t="s">
        <v>17</v>
      </c>
    </row>
    <row r="92" spans="1:5" ht="15.75">
      <c r="A92" s="83">
        <v>46079.497824074075</v>
      </c>
      <c r="B92" s="82">
        <v>149</v>
      </c>
      <c r="C92" s="81">
        <v>61.88</v>
      </c>
      <c r="D92" s="80">
        <v>9220.1200000000008</v>
      </c>
      <c r="E92" s="79" t="s">
        <v>17</v>
      </c>
    </row>
    <row r="93" spans="1:5" ht="15.75">
      <c r="A93" s="83">
        <v>46079.500092592592</v>
      </c>
      <c r="B93" s="82">
        <v>328</v>
      </c>
      <c r="C93" s="81">
        <v>61.9</v>
      </c>
      <c r="D93" s="80">
        <v>20303.2</v>
      </c>
      <c r="E93" s="79" t="s">
        <v>17</v>
      </c>
    </row>
    <row r="94" spans="1:5" ht="15.75">
      <c r="A94" s="83">
        <v>46079.502442129633</v>
      </c>
      <c r="B94" s="82">
        <v>153</v>
      </c>
      <c r="C94" s="81">
        <v>61.88</v>
      </c>
      <c r="D94" s="80">
        <v>9467.6400000000012</v>
      </c>
      <c r="E94" s="79" t="s">
        <v>17</v>
      </c>
    </row>
    <row r="95" spans="1:5" ht="15.75">
      <c r="A95" s="83">
        <v>46079.507291666669</v>
      </c>
      <c r="B95" s="82">
        <v>171</v>
      </c>
      <c r="C95" s="81">
        <v>61.88</v>
      </c>
      <c r="D95" s="80">
        <v>10581.48</v>
      </c>
      <c r="E95" s="79" t="s">
        <v>17</v>
      </c>
    </row>
    <row r="96" spans="1:5" ht="15.75">
      <c r="A96" s="83">
        <v>46079.507291666669</v>
      </c>
      <c r="B96" s="82">
        <v>65</v>
      </c>
      <c r="C96" s="81">
        <v>61.88</v>
      </c>
      <c r="D96" s="80">
        <v>4022.2000000000003</v>
      </c>
      <c r="E96" s="79" t="s">
        <v>17</v>
      </c>
    </row>
    <row r="97" spans="1:5" ht="15.75">
      <c r="A97" s="83">
        <v>46079.507291666669</v>
      </c>
      <c r="B97" s="82">
        <v>298</v>
      </c>
      <c r="C97" s="81">
        <v>61.88</v>
      </c>
      <c r="D97" s="80">
        <v>18440.240000000002</v>
      </c>
      <c r="E97" s="79" t="s">
        <v>17</v>
      </c>
    </row>
    <row r="98" spans="1:5" ht="15.75">
      <c r="A98" s="83">
        <v>46079.509872685187</v>
      </c>
      <c r="B98" s="82">
        <v>335</v>
      </c>
      <c r="C98" s="81">
        <v>61.86</v>
      </c>
      <c r="D98" s="80">
        <v>20723.099999999999</v>
      </c>
      <c r="E98" s="79" t="s">
        <v>17</v>
      </c>
    </row>
    <row r="99" spans="1:5" ht="15.75">
      <c r="A99" s="83">
        <v>46079.51390046296</v>
      </c>
      <c r="B99" s="82">
        <v>188</v>
      </c>
      <c r="C99" s="81">
        <v>61.84</v>
      </c>
      <c r="D99" s="80">
        <v>11625.92</v>
      </c>
      <c r="E99" s="79" t="s">
        <v>17</v>
      </c>
    </row>
    <row r="100" spans="1:5" ht="15.75">
      <c r="A100" s="83">
        <v>46079.515347222223</v>
      </c>
      <c r="B100" s="82">
        <v>48</v>
      </c>
      <c r="C100" s="81">
        <v>61.82</v>
      </c>
      <c r="D100" s="80">
        <v>2967.36</v>
      </c>
      <c r="E100" s="79" t="s">
        <v>17</v>
      </c>
    </row>
    <row r="101" spans="1:5" ht="15.75">
      <c r="A101" s="83">
        <v>46079.515347222223</v>
      </c>
      <c r="B101" s="82">
        <v>108</v>
      </c>
      <c r="C101" s="81">
        <v>61.82</v>
      </c>
      <c r="D101" s="80">
        <v>6676.56</v>
      </c>
      <c r="E101" s="79" t="s">
        <v>17</v>
      </c>
    </row>
    <row r="102" spans="1:5" ht="15.75">
      <c r="A102" s="83">
        <v>46079.515347222223</v>
      </c>
      <c r="B102" s="82">
        <v>14</v>
      </c>
      <c r="C102" s="81">
        <v>61.82</v>
      </c>
      <c r="D102" s="80">
        <v>865.48</v>
      </c>
      <c r="E102" s="79" t="s">
        <v>17</v>
      </c>
    </row>
    <row r="103" spans="1:5" ht="15.75">
      <c r="A103" s="83">
        <v>46079.517175925925</v>
      </c>
      <c r="B103" s="82">
        <v>238</v>
      </c>
      <c r="C103" s="81">
        <v>61.82</v>
      </c>
      <c r="D103" s="80">
        <v>14713.16</v>
      </c>
      <c r="E103" s="79" t="s">
        <v>17</v>
      </c>
    </row>
    <row r="104" spans="1:5" ht="15.75">
      <c r="A104" s="83">
        <v>46079.517175925925</v>
      </c>
      <c r="B104" s="82">
        <v>93</v>
      </c>
      <c r="C104" s="81">
        <v>61.82</v>
      </c>
      <c r="D104" s="80">
        <v>5749.26</v>
      </c>
      <c r="E104" s="79" t="s">
        <v>17</v>
      </c>
    </row>
    <row r="105" spans="1:5" ht="15.75">
      <c r="A105" s="83">
        <v>46079.52107638889</v>
      </c>
      <c r="B105" s="82">
        <v>164</v>
      </c>
      <c r="C105" s="81">
        <v>61.8</v>
      </c>
      <c r="D105" s="80">
        <v>10135.199999999999</v>
      </c>
      <c r="E105" s="79" t="s">
        <v>17</v>
      </c>
    </row>
    <row r="106" spans="1:5" ht="15.75">
      <c r="A106" s="83">
        <v>46079.52107638889</v>
      </c>
      <c r="B106" s="82">
        <v>318</v>
      </c>
      <c r="C106" s="81">
        <v>61.82</v>
      </c>
      <c r="D106" s="80">
        <v>19658.759999999998</v>
      </c>
      <c r="E106" s="79" t="s">
        <v>17</v>
      </c>
    </row>
    <row r="107" spans="1:5" ht="15.75">
      <c r="A107" s="83">
        <v>46079.528958333336</v>
      </c>
      <c r="B107" s="82">
        <v>170</v>
      </c>
      <c r="C107" s="81">
        <v>61.9</v>
      </c>
      <c r="D107" s="80">
        <v>10523</v>
      </c>
      <c r="E107" s="79" t="s">
        <v>17</v>
      </c>
    </row>
    <row r="108" spans="1:5" ht="15.75">
      <c r="A108" s="83">
        <v>46079.52952546296</v>
      </c>
      <c r="B108" s="82">
        <v>270</v>
      </c>
      <c r="C108" s="81">
        <v>61.9</v>
      </c>
      <c r="D108" s="80">
        <v>16713</v>
      </c>
      <c r="E108" s="79" t="s">
        <v>17</v>
      </c>
    </row>
    <row r="109" spans="1:5" ht="15.75">
      <c r="A109" s="83">
        <v>46079.52952546296</v>
      </c>
      <c r="B109" s="82">
        <v>207</v>
      </c>
      <c r="C109" s="81">
        <v>61.9</v>
      </c>
      <c r="D109" s="80">
        <v>12813.3</v>
      </c>
      <c r="E109" s="79" t="s">
        <v>17</v>
      </c>
    </row>
    <row r="110" spans="1:5" ht="15.75">
      <c r="A110" s="83">
        <v>46079.538229166668</v>
      </c>
      <c r="B110" s="82">
        <v>438</v>
      </c>
      <c r="C110" s="81">
        <v>61.98</v>
      </c>
      <c r="D110" s="80">
        <v>27147.239999999998</v>
      </c>
      <c r="E110" s="79" t="s">
        <v>17</v>
      </c>
    </row>
    <row r="111" spans="1:5" ht="15.75">
      <c r="A111" s="83">
        <v>46079.538229166668</v>
      </c>
      <c r="B111" s="82">
        <v>219</v>
      </c>
      <c r="C111" s="81">
        <v>61.98</v>
      </c>
      <c r="D111" s="80">
        <v>13573.619999999999</v>
      </c>
      <c r="E111" s="79" t="s">
        <v>17</v>
      </c>
    </row>
    <row r="112" spans="1:5" ht="15.75">
      <c r="A112" s="83">
        <v>46079.538229166668</v>
      </c>
      <c r="B112" s="82">
        <v>312</v>
      </c>
      <c r="C112" s="81">
        <v>61.98</v>
      </c>
      <c r="D112" s="80">
        <v>19337.759999999998</v>
      </c>
      <c r="E112" s="79" t="s">
        <v>17</v>
      </c>
    </row>
    <row r="113" spans="1:5" ht="15.75">
      <c r="A113" s="83">
        <v>46079.540416666663</v>
      </c>
      <c r="B113" s="82">
        <v>61</v>
      </c>
      <c r="C113" s="81">
        <v>62</v>
      </c>
      <c r="D113" s="80">
        <v>3782</v>
      </c>
      <c r="E113" s="79" t="s">
        <v>17</v>
      </c>
    </row>
    <row r="114" spans="1:5" ht="15.75">
      <c r="A114" s="83">
        <v>46079.540416666663</v>
      </c>
      <c r="B114" s="82">
        <v>97</v>
      </c>
      <c r="C114" s="81">
        <v>62</v>
      </c>
      <c r="D114" s="80">
        <v>6014</v>
      </c>
      <c r="E114" s="79" t="s">
        <v>17</v>
      </c>
    </row>
    <row r="115" spans="1:5" ht="15.75">
      <c r="A115" s="83">
        <v>46079.54824074074</v>
      </c>
      <c r="B115" s="82">
        <v>118</v>
      </c>
      <c r="C115" s="81">
        <v>62.02</v>
      </c>
      <c r="D115" s="80">
        <v>7318.3600000000006</v>
      </c>
      <c r="E115" s="79" t="s">
        <v>17</v>
      </c>
    </row>
    <row r="116" spans="1:5" ht="15.75">
      <c r="A116" s="83">
        <v>46079.54824074074</v>
      </c>
      <c r="B116" s="82">
        <v>36</v>
      </c>
      <c r="C116" s="81">
        <v>62.02</v>
      </c>
      <c r="D116" s="80">
        <v>2232.7200000000003</v>
      </c>
      <c r="E116" s="79" t="s">
        <v>17</v>
      </c>
    </row>
    <row r="117" spans="1:5" ht="15.75">
      <c r="A117" s="83">
        <v>46079.54824074074</v>
      </c>
      <c r="B117" s="82">
        <v>295</v>
      </c>
      <c r="C117" s="81">
        <v>62.02</v>
      </c>
      <c r="D117" s="80">
        <v>18295.900000000001</v>
      </c>
      <c r="E117" s="79" t="s">
        <v>17</v>
      </c>
    </row>
    <row r="118" spans="1:5" ht="15.75">
      <c r="A118" s="83">
        <v>46079.54824074074</v>
      </c>
      <c r="B118" s="82">
        <v>170</v>
      </c>
      <c r="C118" s="81">
        <v>62.02</v>
      </c>
      <c r="D118" s="80">
        <v>10543.4</v>
      </c>
      <c r="E118" s="79" t="s">
        <v>17</v>
      </c>
    </row>
    <row r="119" spans="1:5" ht="15.75">
      <c r="A119" s="83">
        <v>46079.54824074074</v>
      </c>
      <c r="B119" s="82">
        <v>29</v>
      </c>
      <c r="C119" s="81">
        <v>62.02</v>
      </c>
      <c r="D119" s="80">
        <v>1798.5800000000002</v>
      </c>
      <c r="E119" s="79" t="s">
        <v>17</v>
      </c>
    </row>
    <row r="120" spans="1:5" ht="15.75">
      <c r="A120" s="83">
        <v>46079.553368055553</v>
      </c>
      <c r="B120" s="82">
        <v>175</v>
      </c>
      <c r="C120" s="81">
        <v>62.04</v>
      </c>
      <c r="D120" s="80">
        <v>10857</v>
      </c>
      <c r="E120" s="79" t="s">
        <v>17</v>
      </c>
    </row>
    <row r="121" spans="1:5" ht="15.75">
      <c r="A121" s="83">
        <v>46079.553368055553</v>
      </c>
      <c r="B121" s="82">
        <v>206</v>
      </c>
      <c r="C121" s="81">
        <v>62.04</v>
      </c>
      <c r="D121" s="80">
        <v>12780.24</v>
      </c>
      <c r="E121" s="79" t="s">
        <v>17</v>
      </c>
    </row>
    <row r="122" spans="1:5" ht="15.75">
      <c r="A122" s="83">
        <v>46079.553368055553</v>
      </c>
      <c r="B122" s="82">
        <v>206</v>
      </c>
      <c r="C122" s="81">
        <v>62.04</v>
      </c>
      <c r="D122" s="80">
        <v>12780.24</v>
      </c>
      <c r="E122" s="79" t="s">
        <v>17</v>
      </c>
    </row>
    <row r="123" spans="1:5" ht="15.75">
      <c r="A123" s="83">
        <v>46079.555185185185</v>
      </c>
      <c r="B123" s="82">
        <v>150</v>
      </c>
      <c r="C123" s="81">
        <v>62.04</v>
      </c>
      <c r="D123" s="80">
        <v>9306</v>
      </c>
      <c r="E123" s="79" t="s">
        <v>17</v>
      </c>
    </row>
    <row r="124" spans="1:5" ht="15.75">
      <c r="A124" s="83">
        <v>46079.563599537039</v>
      </c>
      <c r="B124" s="82">
        <v>145</v>
      </c>
      <c r="C124" s="81">
        <v>62.06</v>
      </c>
      <c r="D124" s="80">
        <v>8998.7000000000007</v>
      </c>
      <c r="E124" s="79" t="s">
        <v>17</v>
      </c>
    </row>
    <row r="125" spans="1:5" ht="15.75">
      <c r="A125" s="83">
        <v>46079.563599537039</v>
      </c>
      <c r="B125" s="82">
        <v>2</v>
      </c>
      <c r="C125" s="81">
        <v>62.06</v>
      </c>
      <c r="D125" s="80">
        <v>124.12</v>
      </c>
      <c r="E125" s="79" t="s">
        <v>17</v>
      </c>
    </row>
    <row r="126" spans="1:5" ht="15.75">
      <c r="A126" s="83">
        <v>46079.563761574071</v>
      </c>
      <c r="B126" s="82">
        <v>52</v>
      </c>
      <c r="C126" s="81">
        <v>62.06</v>
      </c>
      <c r="D126" s="80">
        <v>3227.12</v>
      </c>
      <c r="E126" s="79" t="s">
        <v>17</v>
      </c>
    </row>
    <row r="127" spans="1:5" ht="15.75">
      <c r="A127" s="83">
        <v>46079.563761574071</v>
      </c>
      <c r="B127" s="82">
        <v>65</v>
      </c>
      <c r="C127" s="81">
        <v>62.06</v>
      </c>
      <c r="D127" s="80">
        <v>4033.9</v>
      </c>
      <c r="E127" s="79" t="s">
        <v>17</v>
      </c>
    </row>
    <row r="128" spans="1:5" ht="15.75">
      <c r="A128" s="83">
        <v>46079.565555555557</v>
      </c>
      <c r="B128" s="82">
        <v>50</v>
      </c>
      <c r="C128" s="81">
        <v>62.06</v>
      </c>
      <c r="D128" s="80">
        <v>3103</v>
      </c>
      <c r="E128" s="79" t="s">
        <v>17</v>
      </c>
    </row>
    <row r="129" spans="1:5" ht="15.75">
      <c r="A129" s="83">
        <v>46079.565555555557</v>
      </c>
      <c r="B129" s="82">
        <v>317</v>
      </c>
      <c r="C129" s="81">
        <v>62.06</v>
      </c>
      <c r="D129" s="80">
        <v>19673.02</v>
      </c>
      <c r="E129" s="79" t="s">
        <v>17</v>
      </c>
    </row>
    <row r="130" spans="1:5" ht="15.75">
      <c r="A130" s="83">
        <v>46079.565555555557</v>
      </c>
      <c r="B130" s="82">
        <v>149</v>
      </c>
      <c r="C130" s="81">
        <v>62.06</v>
      </c>
      <c r="D130" s="80">
        <v>9246.94</v>
      </c>
      <c r="E130" s="79" t="s">
        <v>17</v>
      </c>
    </row>
    <row r="131" spans="1:5" ht="15.75">
      <c r="A131" s="83">
        <v>46079.565555555557</v>
      </c>
      <c r="B131" s="82">
        <v>163</v>
      </c>
      <c r="C131" s="81">
        <v>62.06</v>
      </c>
      <c r="D131" s="80">
        <v>10115.780000000001</v>
      </c>
      <c r="E131" s="79" t="s">
        <v>17</v>
      </c>
    </row>
    <row r="132" spans="1:5" ht="15.75">
      <c r="A132" s="83">
        <v>46079.569016203706</v>
      </c>
      <c r="B132" s="82">
        <v>53</v>
      </c>
      <c r="C132" s="81">
        <v>62.02</v>
      </c>
      <c r="D132" s="80">
        <v>3287.06</v>
      </c>
      <c r="E132" s="79" t="s">
        <v>17</v>
      </c>
    </row>
    <row r="133" spans="1:5" ht="15.75">
      <c r="A133" s="83">
        <v>46079.569016203706</v>
      </c>
      <c r="B133" s="82">
        <v>193</v>
      </c>
      <c r="C133" s="81">
        <v>62.02</v>
      </c>
      <c r="D133" s="80">
        <v>11969.86</v>
      </c>
      <c r="E133" s="79" t="s">
        <v>17</v>
      </c>
    </row>
    <row r="134" spans="1:5" ht="15.75">
      <c r="A134" s="83">
        <v>46079.569016203706</v>
      </c>
      <c r="B134" s="82">
        <v>193</v>
      </c>
      <c r="C134" s="81">
        <v>62.02</v>
      </c>
      <c r="D134" s="80">
        <v>11969.86</v>
      </c>
      <c r="E134" s="79" t="s">
        <v>17</v>
      </c>
    </row>
    <row r="135" spans="1:5" ht="15.75">
      <c r="A135" s="83">
        <v>46079.572789351849</v>
      </c>
      <c r="B135" s="82">
        <v>3</v>
      </c>
      <c r="C135" s="81">
        <v>62</v>
      </c>
      <c r="D135" s="80">
        <v>186</v>
      </c>
      <c r="E135" s="79" t="s">
        <v>17</v>
      </c>
    </row>
    <row r="136" spans="1:5" ht="15.75">
      <c r="A136" s="83">
        <v>46079.572789351849</v>
      </c>
      <c r="B136" s="82">
        <v>97</v>
      </c>
      <c r="C136" s="81">
        <v>62</v>
      </c>
      <c r="D136" s="80">
        <v>6014</v>
      </c>
      <c r="E136" s="79" t="s">
        <v>17</v>
      </c>
    </row>
    <row r="137" spans="1:5" ht="15.75">
      <c r="A137" s="83">
        <v>46079.572789351849</v>
      </c>
      <c r="B137" s="82">
        <v>46</v>
      </c>
      <c r="C137" s="81">
        <v>62</v>
      </c>
      <c r="D137" s="80">
        <v>2852</v>
      </c>
      <c r="E137" s="79" t="s">
        <v>17</v>
      </c>
    </row>
    <row r="138" spans="1:5" ht="15.75">
      <c r="A138" s="83">
        <v>46079.576018518521</v>
      </c>
      <c r="B138" s="82">
        <v>163</v>
      </c>
      <c r="C138" s="81">
        <v>62</v>
      </c>
      <c r="D138" s="80">
        <v>10106</v>
      </c>
      <c r="E138" s="79" t="s">
        <v>17</v>
      </c>
    </row>
    <row r="139" spans="1:5" ht="15.75">
      <c r="A139" s="83">
        <v>46079.576018518521</v>
      </c>
      <c r="B139" s="82">
        <v>306</v>
      </c>
      <c r="C139" s="81">
        <v>62</v>
      </c>
      <c r="D139" s="80">
        <v>18972</v>
      </c>
      <c r="E139" s="79" t="s">
        <v>17</v>
      </c>
    </row>
    <row r="140" spans="1:5" ht="15.75">
      <c r="A140" s="83">
        <v>46079.579201388886</v>
      </c>
      <c r="B140" s="82">
        <v>156</v>
      </c>
      <c r="C140" s="81">
        <v>61.98</v>
      </c>
      <c r="D140" s="80">
        <v>9668.8799999999992</v>
      </c>
      <c r="E140" s="79" t="s">
        <v>17</v>
      </c>
    </row>
    <row r="141" spans="1:5" ht="15.75">
      <c r="A141" s="83">
        <v>46079.581805555557</v>
      </c>
      <c r="B141" s="82">
        <v>288</v>
      </c>
      <c r="C141" s="81">
        <v>61.98</v>
      </c>
      <c r="D141" s="80">
        <v>17850.239999999998</v>
      </c>
      <c r="E141" s="79" t="s">
        <v>17</v>
      </c>
    </row>
    <row r="142" spans="1:5" ht="15.75">
      <c r="A142" s="83">
        <v>46079.586701388886</v>
      </c>
      <c r="B142" s="82">
        <v>339</v>
      </c>
      <c r="C142" s="81">
        <v>62.04</v>
      </c>
      <c r="D142" s="80">
        <v>21031.56</v>
      </c>
      <c r="E142" s="79" t="s">
        <v>17</v>
      </c>
    </row>
    <row r="143" spans="1:5" ht="15.75">
      <c r="A143" s="83">
        <v>46079.588946759257</v>
      </c>
      <c r="B143" s="82">
        <v>162</v>
      </c>
      <c r="C143" s="81">
        <v>62.12</v>
      </c>
      <c r="D143" s="80">
        <v>10063.439999999999</v>
      </c>
      <c r="E143" s="79" t="s">
        <v>17</v>
      </c>
    </row>
    <row r="144" spans="1:5" ht="15.75">
      <c r="A144" s="83">
        <v>46079.590914351851</v>
      </c>
      <c r="B144" s="82">
        <v>308</v>
      </c>
      <c r="C144" s="81">
        <v>62.1</v>
      </c>
      <c r="D144" s="80">
        <v>19126.8</v>
      </c>
      <c r="E144" s="79" t="s">
        <v>17</v>
      </c>
    </row>
    <row r="145" spans="1:5" ht="15.75">
      <c r="A145" s="83">
        <v>46079.596192129633</v>
      </c>
      <c r="B145" s="82">
        <v>439</v>
      </c>
      <c r="C145" s="81">
        <v>62.1</v>
      </c>
      <c r="D145" s="80">
        <v>27261.9</v>
      </c>
      <c r="E145" s="79" t="s">
        <v>17</v>
      </c>
    </row>
    <row r="146" spans="1:5" ht="15.75">
      <c r="A146" s="83">
        <v>46079.596192129633</v>
      </c>
      <c r="B146" s="82">
        <v>167</v>
      </c>
      <c r="C146" s="81">
        <v>62.1</v>
      </c>
      <c r="D146" s="80">
        <v>10370.700000000001</v>
      </c>
      <c r="E146" s="79" t="s">
        <v>17</v>
      </c>
    </row>
    <row r="147" spans="1:5" ht="15.75">
      <c r="A147" s="83">
        <v>46079.598923611113</v>
      </c>
      <c r="B147" s="82">
        <v>44</v>
      </c>
      <c r="C147" s="81">
        <v>62.1</v>
      </c>
      <c r="D147" s="80">
        <v>2732.4</v>
      </c>
      <c r="E147" s="79" t="s">
        <v>17</v>
      </c>
    </row>
    <row r="148" spans="1:5" ht="15.75">
      <c r="A148" s="83">
        <v>46079.599027777775</v>
      </c>
      <c r="B148" s="82">
        <v>170</v>
      </c>
      <c r="C148" s="81">
        <v>62.1</v>
      </c>
      <c r="D148" s="80">
        <v>10557</v>
      </c>
      <c r="E148" s="79" t="s">
        <v>17</v>
      </c>
    </row>
    <row r="149" spans="1:5" ht="15.75">
      <c r="A149" s="83">
        <v>46079.599027777775</v>
      </c>
      <c r="B149" s="82">
        <v>135</v>
      </c>
      <c r="C149" s="81">
        <v>62.1</v>
      </c>
      <c r="D149" s="80">
        <v>8383.5</v>
      </c>
      <c r="E149" s="79" t="s">
        <v>17</v>
      </c>
    </row>
    <row r="150" spans="1:5" ht="15.75">
      <c r="A150" s="83">
        <v>46079.602812500001</v>
      </c>
      <c r="B150" s="82">
        <v>180</v>
      </c>
      <c r="C150" s="81">
        <v>62.1</v>
      </c>
      <c r="D150" s="80">
        <v>11178</v>
      </c>
      <c r="E150" s="79" t="s">
        <v>17</v>
      </c>
    </row>
    <row r="151" spans="1:5" ht="15.75">
      <c r="A151" s="83">
        <v>46079.602812500001</v>
      </c>
      <c r="B151" s="82">
        <v>180</v>
      </c>
      <c r="C151" s="81">
        <v>62.1</v>
      </c>
      <c r="D151" s="80">
        <v>11178</v>
      </c>
      <c r="E151" s="79" t="s">
        <v>17</v>
      </c>
    </row>
    <row r="152" spans="1:5" ht="15.75">
      <c r="A152" s="83">
        <v>46079.602881944447</v>
      </c>
      <c r="B152" s="82">
        <v>173</v>
      </c>
      <c r="C152" s="81">
        <v>62.1</v>
      </c>
      <c r="D152" s="80">
        <v>10743.300000000001</v>
      </c>
      <c r="E152" s="79" t="s">
        <v>17</v>
      </c>
    </row>
    <row r="153" spans="1:5" ht="15.75">
      <c r="A153" s="83">
        <v>46079.609189814815</v>
      </c>
      <c r="B153" s="82">
        <v>715</v>
      </c>
      <c r="C153" s="81">
        <v>62.12</v>
      </c>
      <c r="D153" s="80">
        <v>44415.799999999996</v>
      </c>
      <c r="E153" s="79" t="s">
        <v>17</v>
      </c>
    </row>
    <row r="154" spans="1:5" ht="15.75">
      <c r="A154" s="83">
        <v>46079.614189814813</v>
      </c>
      <c r="B154" s="82">
        <v>150</v>
      </c>
      <c r="C154" s="81">
        <v>62.12</v>
      </c>
      <c r="D154" s="80">
        <v>9318</v>
      </c>
      <c r="E154" s="79" t="s">
        <v>17</v>
      </c>
    </row>
    <row r="155" spans="1:5" ht="15.75">
      <c r="A155" s="83">
        <v>46079.614189814813</v>
      </c>
      <c r="B155" s="82">
        <v>147</v>
      </c>
      <c r="C155" s="81">
        <v>62.12</v>
      </c>
      <c r="D155" s="80">
        <v>9131.64</v>
      </c>
      <c r="E155" s="79" t="s">
        <v>17</v>
      </c>
    </row>
    <row r="156" spans="1:5" ht="15.75">
      <c r="A156" s="83">
        <v>46079.614189814813</v>
      </c>
      <c r="B156" s="82">
        <v>153</v>
      </c>
      <c r="C156" s="81">
        <v>62.12</v>
      </c>
      <c r="D156" s="80">
        <v>9504.3599999999988</v>
      </c>
      <c r="E156" s="79" t="s">
        <v>17</v>
      </c>
    </row>
    <row r="157" spans="1:5" ht="15.75">
      <c r="A157" s="83">
        <v>46079.619479166664</v>
      </c>
      <c r="B157" s="82">
        <v>15</v>
      </c>
      <c r="C157" s="81">
        <v>62.14</v>
      </c>
      <c r="D157" s="80">
        <v>932.1</v>
      </c>
      <c r="E157" s="79" t="s">
        <v>17</v>
      </c>
    </row>
    <row r="158" spans="1:5" ht="15.75">
      <c r="A158" s="83">
        <v>46079.619479166664</v>
      </c>
      <c r="B158" s="82">
        <v>37</v>
      </c>
      <c r="C158" s="81">
        <v>62.14</v>
      </c>
      <c r="D158" s="80">
        <v>2299.1799999999998</v>
      </c>
      <c r="E158" s="79" t="s">
        <v>17</v>
      </c>
    </row>
    <row r="159" spans="1:5" ht="15.75">
      <c r="A159" s="83">
        <v>46079.619479166664</v>
      </c>
      <c r="B159" s="82">
        <v>42</v>
      </c>
      <c r="C159" s="81">
        <v>62.14</v>
      </c>
      <c r="D159" s="80">
        <v>2609.88</v>
      </c>
      <c r="E159" s="79" t="s">
        <v>17</v>
      </c>
    </row>
    <row r="160" spans="1:5" ht="15.75">
      <c r="A160" s="83">
        <v>46079.619490740741</v>
      </c>
      <c r="B160" s="82">
        <v>638</v>
      </c>
      <c r="C160" s="81">
        <v>62.14</v>
      </c>
      <c r="D160" s="80">
        <v>39645.32</v>
      </c>
      <c r="E160" s="79" t="s">
        <v>17</v>
      </c>
    </row>
    <row r="161" spans="1:5" ht="15.75">
      <c r="A161" s="83">
        <v>46079.619490740741</v>
      </c>
      <c r="B161" s="82">
        <v>9</v>
      </c>
      <c r="C161" s="81">
        <v>62.14</v>
      </c>
      <c r="D161" s="80">
        <v>559.26</v>
      </c>
      <c r="E161" s="79" t="s">
        <v>17</v>
      </c>
    </row>
    <row r="162" spans="1:5" ht="15.75">
      <c r="A162" s="83">
        <v>46079.626331018517</v>
      </c>
      <c r="B162" s="82">
        <v>731</v>
      </c>
      <c r="C162" s="81">
        <v>62.14</v>
      </c>
      <c r="D162" s="80">
        <v>45424.340000000004</v>
      </c>
      <c r="E162" s="79" t="s">
        <v>17</v>
      </c>
    </row>
    <row r="163" spans="1:5" ht="15.75">
      <c r="A163" s="83">
        <v>46079.630555555559</v>
      </c>
      <c r="B163" s="82">
        <v>17</v>
      </c>
      <c r="C163" s="81">
        <v>62.18</v>
      </c>
      <c r="D163" s="80">
        <v>1057.06</v>
      </c>
      <c r="E163" s="79" t="s">
        <v>17</v>
      </c>
    </row>
    <row r="164" spans="1:5" ht="15.75">
      <c r="A164" s="83">
        <v>46079.630590277775</v>
      </c>
      <c r="B164" s="82">
        <v>583</v>
      </c>
      <c r="C164" s="81">
        <v>62.18</v>
      </c>
      <c r="D164" s="80">
        <v>36250.94</v>
      </c>
      <c r="E164" s="79" t="s">
        <v>17</v>
      </c>
    </row>
    <row r="165" spans="1:5" ht="15.75">
      <c r="A165" s="83">
        <v>46079.630590277775</v>
      </c>
      <c r="B165" s="82">
        <v>4</v>
      </c>
      <c r="C165" s="81">
        <v>62.18</v>
      </c>
      <c r="D165" s="80">
        <v>248.72</v>
      </c>
      <c r="E165" s="79" t="s">
        <v>17</v>
      </c>
    </row>
    <row r="166" spans="1:5" ht="15.75">
      <c r="A166" s="83">
        <v>46079.634525462963</v>
      </c>
      <c r="B166" s="82">
        <v>368</v>
      </c>
      <c r="C166" s="81">
        <v>62.18</v>
      </c>
      <c r="D166" s="80">
        <v>22882.240000000002</v>
      </c>
      <c r="E166" s="79" t="s">
        <v>17</v>
      </c>
    </row>
    <row r="167" spans="1:5" ht="15.75">
      <c r="A167" s="83">
        <v>46079.637071759258</v>
      </c>
      <c r="B167" s="82">
        <v>84</v>
      </c>
      <c r="C167" s="81">
        <v>62.2</v>
      </c>
      <c r="D167" s="80">
        <v>5224.8</v>
      </c>
      <c r="E167" s="79" t="s">
        <v>17</v>
      </c>
    </row>
    <row r="168" spans="1:5" ht="15.75">
      <c r="A168" s="83">
        <v>46079.637071759258</v>
      </c>
      <c r="B168" s="82">
        <v>403</v>
      </c>
      <c r="C168" s="81">
        <v>62.2</v>
      </c>
      <c r="D168" s="80">
        <v>25066.600000000002</v>
      </c>
      <c r="E168" s="79" t="s">
        <v>17</v>
      </c>
    </row>
    <row r="169" spans="1:5" ht="15.75">
      <c r="A169" s="83">
        <v>46079.637071759258</v>
      </c>
      <c r="B169" s="82">
        <v>129</v>
      </c>
      <c r="C169" s="81">
        <v>62.2</v>
      </c>
      <c r="D169" s="80">
        <v>8023.8</v>
      </c>
      <c r="E169" s="79" t="s">
        <v>17</v>
      </c>
    </row>
    <row r="170" spans="1:5" ht="15.75">
      <c r="A170" s="83">
        <v>46079.639305555553</v>
      </c>
      <c r="B170" s="82">
        <v>11</v>
      </c>
      <c r="C170" s="81">
        <v>62.22</v>
      </c>
      <c r="D170" s="80">
        <v>684.42</v>
      </c>
      <c r="E170" s="79" t="s">
        <v>17</v>
      </c>
    </row>
    <row r="171" spans="1:5" ht="15.75">
      <c r="A171" s="83">
        <v>46079.641782407409</v>
      </c>
      <c r="B171" s="82">
        <v>616</v>
      </c>
      <c r="C171" s="81">
        <v>62.24</v>
      </c>
      <c r="D171" s="80">
        <v>38339.840000000004</v>
      </c>
      <c r="E171" s="79" t="s">
        <v>17</v>
      </c>
    </row>
    <row r="172" spans="1:5" ht="15.75">
      <c r="A172" s="83">
        <v>46079.643750000003</v>
      </c>
      <c r="B172" s="82">
        <v>510</v>
      </c>
      <c r="C172" s="81">
        <v>62.24</v>
      </c>
      <c r="D172" s="80">
        <v>31742.400000000001</v>
      </c>
      <c r="E172" s="79" t="s">
        <v>17</v>
      </c>
    </row>
    <row r="173" spans="1:5" ht="15.75">
      <c r="A173" s="83">
        <v>46079.646597222221</v>
      </c>
      <c r="B173" s="82">
        <v>200</v>
      </c>
      <c r="C173" s="81">
        <v>62.3</v>
      </c>
      <c r="D173" s="80">
        <v>12460</v>
      </c>
      <c r="E173" s="79" t="s">
        <v>17</v>
      </c>
    </row>
    <row r="174" spans="1:5" ht="15.75">
      <c r="A174" s="83">
        <v>46079.646597222221</v>
      </c>
      <c r="B174" s="82">
        <v>530</v>
      </c>
      <c r="C174" s="81">
        <v>62.3</v>
      </c>
      <c r="D174" s="80">
        <v>33019</v>
      </c>
      <c r="E174" s="79" t="s">
        <v>17</v>
      </c>
    </row>
    <row r="175" spans="1:5" ht="15.75">
      <c r="A175" s="83">
        <v>46079.651944444442</v>
      </c>
      <c r="B175" s="82">
        <v>482</v>
      </c>
      <c r="C175" s="81">
        <v>62.48</v>
      </c>
      <c r="D175" s="80">
        <v>30115.359999999997</v>
      </c>
      <c r="E175" s="79" t="s">
        <v>17</v>
      </c>
    </row>
    <row r="176" spans="1:5" ht="15.75">
      <c r="A176" s="83">
        <v>46079.652974537035</v>
      </c>
      <c r="B176" s="82">
        <v>283</v>
      </c>
      <c r="C176" s="81">
        <v>62.46</v>
      </c>
      <c r="D176" s="80">
        <v>17676.18</v>
      </c>
      <c r="E176" s="79" t="s">
        <v>17</v>
      </c>
    </row>
    <row r="177" spans="1:5" ht="15.75">
      <c r="A177" s="83">
        <v>46079.653935185182</v>
      </c>
      <c r="B177" s="82">
        <v>300</v>
      </c>
      <c r="C177" s="81">
        <v>62.52</v>
      </c>
      <c r="D177" s="80">
        <v>18756</v>
      </c>
      <c r="E177" s="79" t="s">
        <v>17</v>
      </c>
    </row>
    <row r="178" spans="1:5" ht="15.75">
      <c r="A178" s="83">
        <v>46079.65420138889</v>
      </c>
      <c r="B178" s="82">
        <v>259</v>
      </c>
      <c r="C178" s="81">
        <v>62.44</v>
      </c>
      <c r="D178" s="80">
        <v>16171.96</v>
      </c>
      <c r="E178" s="79" t="s">
        <v>17</v>
      </c>
    </row>
    <row r="179" spans="1:5" ht="15.75">
      <c r="A179" s="83">
        <v>46079.656284722223</v>
      </c>
      <c r="B179" s="82">
        <v>164</v>
      </c>
      <c r="C179" s="81">
        <v>62.48</v>
      </c>
      <c r="D179" s="80">
        <v>10246.719999999999</v>
      </c>
      <c r="E179" s="79" t="s">
        <v>17</v>
      </c>
    </row>
    <row r="180" spans="1:5" ht="15.75">
      <c r="A180" s="83">
        <v>46079.656284722223</v>
      </c>
      <c r="B180" s="82">
        <v>64</v>
      </c>
      <c r="C180" s="81">
        <v>62.48</v>
      </c>
      <c r="D180" s="80">
        <v>3998.72</v>
      </c>
      <c r="E180" s="79" t="s">
        <v>17</v>
      </c>
    </row>
    <row r="181" spans="1:5" ht="15.75">
      <c r="A181" s="83">
        <v>46079.656944444447</v>
      </c>
      <c r="B181" s="82">
        <v>409</v>
      </c>
      <c r="C181" s="81">
        <v>62.5</v>
      </c>
      <c r="D181" s="80">
        <v>25562.5</v>
      </c>
      <c r="E181" s="79" t="s">
        <v>17</v>
      </c>
    </row>
    <row r="182" spans="1:5" ht="15.75">
      <c r="A182" s="83">
        <v>46079.65966435185</v>
      </c>
      <c r="B182" s="82">
        <v>868</v>
      </c>
      <c r="C182" s="81">
        <v>62.56</v>
      </c>
      <c r="D182" s="80">
        <v>54302.080000000002</v>
      </c>
      <c r="E182" s="79" t="s">
        <v>17</v>
      </c>
    </row>
    <row r="183" spans="1:5" ht="15.75">
      <c r="A183" s="83">
        <v>46079.65966435185</v>
      </c>
      <c r="B183" s="82">
        <v>17</v>
      </c>
      <c r="C183" s="81">
        <v>62.56</v>
      </c>
      <c r="D183" s="80">
        <v>1063.52</v>
      </c>
      <c r="E183" s="79" t="s">
        <v>17</v>
      </c>
    </row>
    <row r="184" spans="1:5" ht="15.75">
      <c r="A184" s="83">
        <v>46079.662048611113</v>
      </c>
      <c r="B184" s="82">
        <v>414</v>
      </c>
      <c r="C184" s="81">
        <v>62.54</v>
      </c>
      <c r="D184" s="80">
        <v>25891.56</v>
      </c>
      <c r="E184" s="79" t="s">
        <v>17</v>
      </c>
    </row>
    <row r="185" spans="1:5" ht="15.75">
      <c r="A185" s="83">
        <v>46079.662835648145</v>
      </c>
      <c r="B185" s="82">
        <v>379</v>
      </c>
      <c r="C185" s="81">
        <v>62.48</v>
      </c>
      <c r="D185" s="80">
        <v>23679.919999999998</v>
      </c>
      <c r="E185" s="79" t="s">
        <v>17</v>
      </c>
    </row>
    <row r="186" spans="1:5" ht="15.75">
      <c r="A186" s="83">
        <v>46079.668043981481</v>
      </c>
      <c r="B186" s="82">
        <v>68</v>
      </c>
      <c r="C186" s="81">
        <v>62.58</v>
      </c>
      <c r="D186" s="80">
        <v>4255.4399999999996</v>
      </c>
      <c r="E186" s="79" t="s">
        <v>17</v>
      </c>
    </row>
    <row r="187" spans="1:5" ht="15.75">
      <c r="A187" s="83">
        <v>46079.668055555558</v>
      </c>
      <c r="B187" s="82">
        <v>167</v>
      </c>
      <c r="C187" s="81">
        <v>62.58</v>
      </c>
      <c r="D187" s="80">
        <v>10450.86</v>
      </c>
      <c r="E187" s="79" t="s">
        <v>17</v>
      </c>
    </row>
    <row r="188" spans="1:5" ht="15.75">
      <c r="A188" s="83">
        <v>46079.668055555558</v>
      </c>
      <c r="B188" s="82">
        <v>15</v>
      </c>
      <c r="C188" s="81">
        <v>62.58</v>
      </c>
      <c r="D188" s="80">
        <v>938.69999999999993</v>
      </c>
      <c r="E188" s="79" t="s">
        <v>17</v>
      </c>
    </row>
    <row r="189" spans="1:5" ht="15.75">
      <c r="A189" s="83">
        <v>46079.668055555558</v>
      </c>
      <c r="B189" s="82">
        <v>242</v>
      </c>
      <c r="C189" s="81">
        <v>62.58</v>
      </c>
      <c r="D189" s="80">
        <v>15144.359999999999</v>
      </c>
      <c r="E189" s="79" t="s">
        <v>17</v>
      </c>
    </row>
    <row r="190" spans="1:5" ht="15.75">
      <c r="A190" s="83">
        <v>46079.668055555558</v>
      </c>
      <c r="B190" s="82">
        <v>242</v>
      </c>
      <c r="C190" s="81">
        <v>62.58</v>
      </c>
      <c r="D190" s="80">
        <v>15144.359999999999</v>
      </c>
      <c r="E190" s="79" t="s">
        <v>17</v>
      </c>
    </row>
    <row r="191" spans="1:5" ht="15.75">
      <c r="A191" s="83">
        <v>46079.668055555558</v>
      </c>
      <c r="B191" s="82">
        <v>15</v>
      </c>
      <c r="C191" s="81">
        <v>62.58</v>
      </c>
      <c r="D191" s="80">
        <v>938.69999999999993</v>
      </c>
      <c r="E191" s="79" t="s">
        <v>17</v>
      </c>
    </row>
    <row r="192" spans="1:5" ht="15.75">
      <c r="A192" s="83">
        <v>46079.668055555558</v>
      </c>
      <c r="B192" s="82">
        <v>242</v>
      </c>
      <c r="C192" s="81">
        <v>62.58</v>
      </c>
      <c r="D192" s="80">
        <v>15144.359999999999</v>
      </c>
      <c r="E192" s="79" t="s">
        <v>17</v>
      </c>
    </row>
    <row r="193" spans="1:5" ht="15.75">
      <c r="A193" s="83">
        <v>46079.668055555558</v>
      </c>
      <c r="B193" s="82">
        <v>174</v>
      </c>
      <c r="C193" s="81">
        <v>62.58</v>
      </c>
      <c r="D193" s="80">
        <v>10888.92</v>
      </c>
      <c r="E193" s="79" t="s">
        <v>17</v>
      </c>
    </row>
    <row r="194" spans="1:5" ht="15.75">
      <c r="A194" s="83">
        <v>46079.671076388891</v>
      </c>
      <c r="B194" s="82">
        <v>126</v>
      </c>
      <c r="C194" s="81">
        <v>62.52</v>
      </c>
      <c r="D194" s="80">
        <v>7877.52</v>
      </c>
      <c r="E194" s="79" t="s">
        <v>17</v>
      </c>
    </row>
    <row r="195" spans="1:5" ht="15.75">
      <c r="A195" s="83">
        <v>46079.671076388891</v>
      </c>
      <c r="B195" s="82">
        <v>186</v>
      </c>
      <c r="C195" s="81">
        <v>62.52</v>
      </c>
      <c r="D195" s="80">
        <v>11628.720000000001</v>
      </c>
      <c r="E195" s="79" t="s">
        <v>17</v>
      </c>
    </row>
    <row r="196" spans="1:5" ht="15.75">
      <c r="A196" s="83">
        <v>46079.671840277777</v>
      </c>
      <c r="B196" s="82">
        <v>43</v>
      </c>
      <c r="C196" s="81">
        <v>62.48</v>
      </c>
      <c r="D196" s="80">
        <v>2686.64</v>
      </c>
      <c r="E196" s="79" t="s">
        <v>17</v>
      </c>
    </row>
    <row r="197" spans="1:5" ht="15.75">
      <c r="A197" s="83">
        <v>46079.67260416667</v>
      </c>
      <c r="B197" s="82">
        <v>240</v>
      </c>
      <c r="C197" s="81">
        <v>62.44</v>
      </c>
      <c r="D197" s="80">
        <v>14985.599999999999</v>
      </c>
      <c r="E197" s="79" t="s">
        <v>17</v>
      </c>
    </row>
    <row r="198" spans="1:5" ht="15.75">
      <c r="A198" s="83">
        <v>46079.67260416667</v>
      </c>
      <c r="B198" s="82">
        <v>57</v>
      </c>
      <c r="C198" s="81">
        <v>62.44</v>
      </c>
      <c r="D198" s="80">
        <v>3559.08</v>
      </c>
      <c r="E198" s="79" t="s">
        <v>17</v>
      </c>
    </row>
    <row r="199" spans="1:5" ht="15.75">
      <c r="A199" s="83">
        <v>46079.67523148148</v>
      </c>
      <c r="B199" s="82">
        <v>67</v>
      </c>
      <c r="C199" s="81">
        <v>62.5</v>
      </c>
      <c r="D199" s="80">
        <v>4187.5</v>
      </c>
      <c r="E199" s="79" t="s">
        <v>17</v>
      </c>
    </row>
    <row r="200" spans="1:5" ht="15.75">
      <c r="A200" s="83">
        <v>46079.676724537036</v>
      </c>
      <c r="B200" s="82">
        <v>46</v>
      </c>
      <c r="C200" s="81">
        <v>62.54</v>
      </c>
      <c r="D200" s="80">
        <v>2876.84</v>
      </c>
      <c r="E200" s="79" t="s">
        <v>17</v>
      </c>
    </row>
    <row r="201" spans="1:5" ht="15.75">
      <c r="A201" s="83">
        <v>46079.676724537036</v>
      </c>
      <c r="B201" s="82">
        <v>484</v>
      </c>
      <c r="C201" s="81">
        <v>62.54</v>
      </c>
      <c r="D201" s="80">
        <v>30269.360000000001</v>
      </c>
      <c r="E201" s="79" t="s">
        <v>17</v>
      </c>
    </row>
    <row r="202" spans="1:5" ht="15.75">
      <c r="A202" s="83">
        <v>46079.676724537036</v>
      </c>
      <c r="B202" s="82">
        <v>230</v>
      </c>
      <c r="C202" s="81">
        <v>62.54</v>
      </c>
      <c r="D202" s="80">
        <v>14384.199999999999</v>
      </c>
      <c r="E202" s="79" t="s">
        <v>17</v>
      </c>
    </row>
    <row r="203" spans="1:5" ht="15.75">
      <c r="A203" s="83">
        <v>46079.676724537036</v>
      </c>
      <c r="B203" s="82">
        <v>484</v>
      </c>
      <c r="C203" s="81">
        <v>62.54</v>
      </c>
      <c r="D203" s="80">
        <v>30269.360000000001</v>
      </c>
      <c r="E203" s="79" t="s">
        <v>17</v>
      </c>
    </row>
    <row r="204" spans="1:5" ht="15.75">
      <c r="A204" s="83">
        <v>46079.676724537036</v>
      </c>
      <c r="B204" s="82">
        <v>104</v>
      </c>
      <c r="C204" s="81">
        <v>62.54</v>
      </c>
      <c r="D204" s="80">
        <v>6504.16</v>
      </c>
      <c r="E204" s="79" t="s">
        <v>17</v>
      </c>
    </row>
    <row r="205" spans="1:5" ht="15.75">
      <c r="A205" s="83">
        <v>46079.676724537036</v>
      </c>
      <c r="B205" s="82">
        <v>484</v>
      </c>
      <c r="C205" s="81">
        <v>62.54</v>
      </c>
      <c r="D205" s="80">
        <v>30269.360000000001</v>
      </c>
      <c r="E205" s="79" t="s">
        <v>17</v>
      </c>
    </row>
    <row r="206" spans="1:5" ht="15.75">
      <c r="A206" s="83">
        <v>46079.676724537036</v>
      </c>
      <c r="B206" s="82">
        <v>210</v>
      </c>
      <c r="C206" s="81">
        <v>62.54</v>
      </c>
      <c r="D206" s="80">
        <v>13133.4</v>
      </c>
      <c r="E206" s="79" t="s">
        <v>17</v>
      </c>
    </row>
    <row r="207" spans="1:5" ht="15.75">
      <c r="A207" s="83">
        <v>46079.677337962959</v>
      </c>
      <c r="B207" s="82">
        <v>389</v>
      </c>
      <c r="C207" s="81">
        <v>62.5</v>
      </c>
      <c r="D207" s="80">
        <v>24312.5</v>
      </c>
      <c r="E207" s="79" t="s">
        <v>17</v>
      </c>
    </row>
    <row r="208" spans="1:5" ht="15.75">
      <c r="A208" s="83">
        <v>46079.677337962959</v>
      </c>
      <c r="B208" s="82">
        <v>62</v>
      </c>
      <c r="C208" s="81">
        <v>62.5</v>
      </c>
      <c r="D208" s="80">
        <v>3875</v>
      </c>
      <c r="E208" s="79" t="s">
        <v>17</v>
      </c>
    </row>
    <row r="209" spans="1:5" ht="15.75">
      <c r="A209" s="83">
        <v>46079.677337962959</v>
      </c>
      <c r="B209" s="82">
        <v>164</v>
      </c>
      <c r="C209" s="81">
        <v>62.5</v>
      </c>
      <c r="D209" s="80">
        <v>10250</v>
      </c>
      <c r="E209" s="79" t="s">
        <v>17</v>
      </c>
    </row>
    <row r="210" spans="1:5" ht="15.75">
      <c r="A210" s="83">
        <v>46079.677337962959</v>
      </c>
      <c r="B210" s="82">
        <v>90</v>
      </c>
      <c r="C210" s="81">
        <v>62.5</v>
      </c>
      <c r="D210" s="80">
        <v>5625</v>
      </c>
      <c r="E210" s="79" t="s">
        <v>17</v>
      </c>
    </row>
    <row r="211" spans="1:5" ht="15.75">
      <c r="A211" s="83">
        <v>46079.677337962959</v>
      </c>
      <c r="B211" s="82">
        <v>257</v>
      </c>
      <c r="C211" s="81">
        <v>62.5</v>
      </c>
      <c r="D211" s="80">
        <v>16062.5</v>
      </c>
      <c r="E211" s="79" t="s">
        <v>17</v>
      </c>
    </row>
    <row r="212" spans="1:5" ht="15.75">
      <c r="A212" s="83">
        <v>46079.677337962959</v>
      </c>
      <c r="B212" s="82">
        <v>38</v>
      </c>
      <c r="C212" s="81">
        <v>62.5</v>
      </c>
      <c r="D212" s="80">
        <v>2375</v>
      </c>
      <c r="E212" s="79" t="s">
        <v>17</v>
      </c>
    </row>
    <row r="213" spans="1:5" ht="15.75">
      <c r="A213" s="83">
        <v>46079.680868055555</v>
      </c>
      <c r="B213" s="82">
        <v>522</v>
      </c>
      <c r="C213" s="81">
        <v>62.5</v>
      </c>
      <c r="D213" s="80">
        <v>32625</v>
      </c>
      <c r="E213" s="79" t="s">
        <v>17</v>
      </c>
    </row>
    <row r="214" spans="1:5" ht="15.75">
      <c r="A214" s="83">
        <v>46079.680868055555</v>
      </c>
      <c r="B214" s="82">
        <v>526</v>
      </c>
      <c r="C214" s="81">
        <v>62.5</v>
      </c>
      <c r="D214" s="80">
        <v>32875</v>
      </c>
      <c r="E214" s="79" t="s">
        <v>17</v>
      </c>
    </row>
    <row r="215" spans="1:5" ht="15.75">
      <c r="A215" s="83">
        <v>46079.680868055555</v>
      </c>
      <c r="B215" s="82">
        <v>168</v>
      </c>
      <c r="C215" s="81">
        <v>62.5</v>
      </c>
      <c r="D215" s="80">
        <v>10500</v>
      </c>
      <c r="E215" s="79" t="s">
        <v>17</v>
      </c>
    </row>
    <row r="216" spans="1:5" ht="15.75">
      <c r="A216" s="83">
        <v>46079.680868055555</v>
      </c>
      <c r="B216" s="82">
        <v>312</v>
      </c>
      <c r="C216" s="81">
        <v>62.52</v>
      </c>
      <c r="D216" s="80">
        <v>19506.240000000002</v>
      </c>
      <c r="E216" s="79" t="s">
        <v>17</v>
      </c>
    </row>
    <row r="217" spans="1:5" ht="15.75">
      <c r="A217" s="83">
        <v>46079.686851851853</v>
      </c>
      <c r="B217" s="82">
        <v>89</v>
      </c>
      <c r="C217" s="81">
        <v>62.48</v>
      </c>
      <c r="D217" s="80">
        <v>5560.7199999999993</v>
      </c>
      <c r="E217" s="79" t="s">
        <v>17</v>
      </c>
    </row>
    <row r="218" spans="1:5" ht="15.75">
      <c r="A218" s="83">
        <v>46079.687118055554</v>
      </c>
      <c r="B218" s="82">
        <v>436</v>
      </c>
      <c r="C218" s="81">
        <v>62.48</v>
      </c>
      <c r="D218" s="80">
        <v>27241.279999999999</v>
      </c>
      <c r="E218" s="79" t="s">
        <v>17</v>
      </c>
    </row>
    <row r="219" spans="1:5" ht="15.75">
      <c r="A219" s="83">
        <v>46079.687118055554</v>
      </c>
      <c r="B219" s="82">
        <v>425</v>
      </c>
      <c r="C219" s="81">
        <v>62.48</v>
      </c>
      <c r="D219" s="80">
        <v>26554</v>
      </c>
      <c r="E219" s="79" t="s">
        <v>17</v>
      </c>
    </row>
    <row r="220" spans="1:5" ht="15.75">
      <c r="A220" s="83">
        <v>46079.687118055554</v>
      </c>
      <c r="B220" s="82">
        <v>3</v>
      </c>
      <c r="C220" s="81">
        <v>62.48</v>
      </c>
      <c r="D220" s="80">
        <v>187.44</v>
      </c>
      <c r="E220" s="79" t="s">
        <v>17</v>
      </c>
    </row>
    <row r="221" spans="1:5" ht="15.75">
      <c r="A221" s="83">
        <v>46079.690312500003</v>
      </c>
      <c r="B221" s="82">
        <v>120</v>
      </c>
      <c r="C221" s="81">
        <v>62.48</v>
      </c>
      <c r="D221" s="80">
        <v>7497.5999999999995</v>
      </c>
      <c r="E221" s="79" t="s">
        <v>17</v>
      </c>
    </row>
    <row r="222" spans="1:5" ht="15.75">
      <c r="A222" s="83">
        <v>46079.690312500003</v>
      </c>
      <c r="B222" s="82">
        <v>57</v>
      </c>
      <c r="C222" s="81">
        <v>62.48</v>
      </c>
      <c r="D222" s="80">
        <v>3561.3599999999997</v>
      </c>
      <c r="E222" s="79" t="s">
        <v>17</v>
      </c>
    </row>
    <row r="223" spans="1:5" ht="15.75">
      <c r="A223" s="83">
        <v>46079.690312500003</v>
      </c>
      <c r="B223" s="82">
        <v>200</v>
      </c>
      <c r="C223" s="81">
        <v>62.48</v>
      </c>
      <c r="D223" s="80">
        <v>12496</v>
      </c>
      <c r="E223" s="79" t="s">
        <v>17</v>
      </c>
    </row>
    <row r="224" spans="1:5" ht="15.75">
      <c r="A224" s="83">
        <v>46079.690312500003</v>
      </c>
      <c r="B224" s="82">
        <v>184</v>
      </c>
      <c r="C224" s="81">
        <v>62.48</v>
      </c>
      <c r="D224" s="80">
        <v>11496.32</v>
      </c>
      <c r="E224" s="79" t="s">
        <v>17</v>
      </c>
    </row>
    <row r="225" spans="1:5" ht="15.75">
      <c r="A225" s="83">
        <v>46079.690312500003</v>
      </c>
      <c r="B225" s="82">
        <v>200</v>
      </c>
      <c r="C225" s="81">
        <v>62.48</v>
      </c>
      <c r="D225" s="80">
        <v>12496</v>
      </c>
      <c r="E225" s="79" t="s">
        <v>17</v>
      </c>
    </row>
    <row r="226" spans="1:5" ht="15" customHeight="1">
      <c r="A226" s="83">
        <v>46079.691192129627</v>
      </c>
      <c r="B226" s="82">
        <v>411</v>
      </c>
      <c r="C226" s="81">
        <v>62.5</v>
      </c>
      <c r="D226" s="80">
        <v>25687.5</v>
      </c>
      <c r="E226" s="79" t="s">
        <v>17</v>
      </c>
    </row>
    <row r="227" spans="1:5" ht="15" customHeight="1">
      <c r="A227" s="83">
        <v>46079.691747685189</v>
      </c>
      <c r="B227" s="82">
        <v>1041</v>
      </c>
      <c r="C227" s="81">
        <v>62.48</v>
      </c>
      <c r="D227" s="80">
        <v>65041.68</v>
      </c>
      <c r="E227" s="79" t="s">
        <v>17</v>
      </c>
    </row>
    <row r="228" spans="1:5" ht="15" customHeight="1">
      <c r="A228" s="83">
        <v>46079.693298611113</v>
      </c>
      <c r="B228" s="82">
        <v>44</v>
      </c>
      <c r="C228" s="81">
        <v>62.42</v>
      </c>
      <c r="D228" s="80">
        <v>2746.48</v>
      </c>
      <c r="E228" s="79" t="s">
        <v>17</v>
      </c>
    </row>
    <row r="229" spans="1:5" ht="15" customHeight="1">
      <c r="A229" s="83">
        <v>46079.696134259262</v>
      </c>
      <c r="B229" s="82">
        <v>454</v>
      </c>
      <c r="C229" s="81">
        <v>62.48</v>
      </c>
      <c r="D229" s="80">
        <v>28365.919999999998</v>
      </c>
      <c r="E229" s="79" t="s">
        <v>17</v>
      </c>
    </row>
    <row r="230" spans="1:5" ht="15" customHeight="1">
      <c r="A230" s="83">
        <v>46079.697604166664</v>
      </c>
      <c r="B230" s="82">
        <v>197</v>
      </c>
      <c r="C230" s="81">
        <v>62.46</v>
      </c>
      <c r="D230" s="80">
        <v>12304.62</v>
      </c>
      <c r="E230" s="79" t="s">
        <v>17</v>
      </c>
    </row>
    <row r="231" spans="1:5" ht="15" customHeight="1">
      <c r="A231" s="83">
        <v>46079.697604166664</v>
      </c>
      <c r="B231" s="82">
        <v>11</v>
      </c>
      <c r="C231" s="81">
        <v>62.46</v>
      </c>
      <c r="D231" s="80">
        <v>687.06000000000006</v>
      </c>
      <c r="E231" s="79" t="s">
        <v>17</v>
      </c>
    </row>
    <row r="232" spans="1:5" ht="15" customHeight="1">
      <c r="A232" s="83">
        <v>46079.697604166664</v>
      </c>
      <c r="B232" s="82">
        <v>197</v>
      </c>
      <c r="C232" s="81">
        <v>62.46</v>
      </c>
      <c r="D232" s="80">
        <v>12304.62</v>
      </c>
      <c r="E232" s="79" t="s">
        <v>17</v>
      </c>
    </row>
    <row r="233" spans="1:5" ht="15" customHeight="1">
      <c r="A233" s="83">
        <v>46079.69840277778</v>
      </c>
      <c r="B233" s="82">
        <v>458</v>
      </c>
      <c r="C233" s="81">
        <v>62.44</v>
      </c>
      <c r="D233" s="80">
        <v>28597.52</v>
      </c>
      <c r="E233" s="79" t="s">
        <v>17</v>
      </c>
    </row>
    <row r="234" spans="1:5" ht="15" customHeight="1">
      <c r="A234" s="83">
        <v>46079.69840277778</v>
      </c>
      <c r="B234" s="82">
        <v>422</v>
      </c>
      <c r="C234" s="81">
        <v>62.42</v>
      </c>
      <c r="D234" s="80">
        <v>26341.24</v>
      </c>
      <c r="E234" s="79" t="s">
        <v>17</v>
      </c>
    </row>
    <row r="235" spans="1:5" ht="15" customHeight="1">
      <c r="A235" s="83">
        <v>46079.69840277778</v>
      </c>
      <c r="B235" s="82">
        <v>426</v>
      </c>
      <c r="C235" s="81">
        <v>62.42</v>
      </c>
      <c r="D235" s="80">
        <v>26590.920000000002</v>
      </c>
      <c r="E235" s="79" t="s">
        <v>17</v>
      </c>
    </row>
    <row r="236" spans="1:5" ht="15" customHeight="1">
      <c r="A236" s="83">
        <v>46079.69840277778</v>
      </c>
      <c r="B236" s="82">
        <v>437</v>
      </c>
      <c r="C236" s="81">
        <v>62.42</v>
      </c>
      <c r="D236" s="80">
        <v>27277.54</v>
      </c>
      <c r="E236" s="79" t="s">
        <v>17</v>
      </c>
    </row>
    <row r="237" spans="1:5" ht="15" customHeight="1">
      <c r="A237" s="83">
        <v>46079.704791666663</v>
      </c>
      <c r="B237" s="82">
        <v>98</v>
      </c>
      <c r="C237" s="81">
        <v>62.32</v>
      </c>
      <c r="D237" s="80">
        <v>6107.36</v>
      </c>
      <c r="E237" s="79" t="s">
        <v>17</v>
      </c>
    </row>
    <row r="238" spans="1:5" ht="15" customHeight="1">
      <c r="A238" s="83">
        <v>46079.705740740741</v>
      </c>
      <c r="B238" s="82">
        <v>139</v>
      </c>
      <c r="C238" s="81">
        <v>62.34</v>
      </c>
      <c r="D238" s="80">
        <v>8665.26</v>
      </c>
      <c r="E238" s="79" t="s">
        <v>17</v>
      </c>
    </row>
    <row r="239" spans="1:5" ht="15" customHeight="1">
      <c r="A239" s="83">
        <v>46079.706863425927</v>
      </c>
      <c r="B239" s="82">
        <v>492</v>
      </c>
      <c r="C239" s="81">
        <v>62.34</v>
      </c>
      <c r="D239" s="80">
        <v>30671.280000000002</v>
      </c>
      <c r="E239" s="79" t="s">
        <v>17</v>
      </c>
    </row>
    <row r="240" spans="1:5" ht="15" customHeight="1">
      <c r="A240" s="83">
        <v>46079.706863425927</v>
      </c>
      <c r="B240" s="82">
        <v>1039</v>
      </c>
      <c r="C240" s="81">
        <v>62.34</v>
      </c>
      <c r="D240" s="80">
        <v>64771.26</v>
      </c>
      <c r="E240" s="79" t="s">
        <v>17</v>
      </c>
    </row>
    <row r="241" spans="1:5" ht="15" customHeight="1">
      <c r="A241" s="83">
        <v>46079.706863425927</v>
      </c>
      <c r="B241" s="82">
        <v>36</v>
      </c>
      <c r="C241" s="81">
        <v>62.34</v>
      </c>
      <c r="D241" s="80">
        <v>2244.2400000000002</v>
      </c>
      <c r="E241" s="79" t="s">
        <v>17</v>
      </c>
    </row>
    <row r="242" spans="1:5" ht="15" customHeight="1">
      <c r="A242" s="83">
        <v>46079.708472222221</v>
      </c>
      <c r="B242" s="82">
        <v>507</v>
      </c>
      <c r="C242" s="81">
        <v>62.38</v>
      </c>
      <c r="D242" s="80">
        <v>31626.66</v>
      </c>
      <c r="E242" s="79" t="s">
        <v>17</v>
      </c>
    </row>
    <row r="243" spans="1:5" ht="15" customHeight="1">
      <c r="A243" s="83">
        <v>46079.711261574077</v>
      </c>
      <c r="B243" s="82">
        <v>1563</v>
      </c>
      <c r="C243" s="81">
        <v>62.44</v>
      </c>
      <c r="D243" s="80">
        <v>97593.72</v>
      </c>
      <c r="E243" s="79" t="s">
        <v>17</v>
      </c>
    </row>
    <row r="244" spans="1:5" ht="15" customHeight="1">
      <c r="A244" s="83">
        <v>46079.711261574077</v>
      </c>
      <c r="B244" s="82">
        <v>132</v>
      </c>
      <c r="C244" s="81">
        <v>62.44</v>
      </c>
      <c r="D244" s="80">
        <v>8242.08</v>
      </c>
      <c r="E244" s="79" t="s">
        <v>17</v>
      </c>
    </row>
    <row r="245" spans="1:5" ht="15" customHeight="1">
      <c r="A245" s="83">
        <v>46079.713391203702</v>
      </c>
      <c r="B245" s="82">
        <v>461</v>
      </c>
      <c r="C245" s="81">
        <v>62.42</v>
      </c>
      <c r="D245" s="80">
        <v>28775.62</v>
      </c>
      <c r="E245" s="79" t="s">
        <v>17</v>
      </c>
    </row>
    <row r="246" spans="1:5" ht="15" customHeight="1">
      <c r="A246" s="83">
        <v>46079.713391203702</v>
      </c>
      <c r="B246" s="82">
        <v>171</v>
      </c>
      <c r="C246" s="81">
        <v>62.42</v>
      </c>
      <c r="D246" s="80">
        <v>10673.82</v>
      </c>
      <c r="E246" s="79" t="s">
        <v>17</v>
      </c>
    </row>
    <row r="247" spans="1:5" ht="15" customHeight="1">
      <c r="A247" s="83">
        <v>46079.714513888888</v>
      </c>
      <c r="B247" s="82">
        <v>499</v>
      </c>
      <c r="C247" s="81">
        <v>62.44</v>
      </c>
      <c r="D247" s="80">
        <v>31157.559999999998</v>
      </c>
      <c r="E247" s="79" t="s">
        <v>17</v>
      </c>
    </row>
    <row r="248" spans="1:5" ht="15" customHeight="1">
      <c r="A248" s="83">
        <v>46079.714513888888</v>
      </c>
      <c r="B248" s="82">
        <v>184</v>
      </c>
      <c r="C248" s="81">
        <v>62.44</v>
      </c>
      <c r="D248" s="80">
        <v>11488.96</v>
      </c>
      <c r="E248" s="79" t="s">
        <v>17</v>
      </c>
    </row>
    <row r="249" spans="1:5" ht="15" customHeight="1">
      <c r="A249" s="83">
        <v>46079.714513888888</v>
      </c>
      <c r="B249" s="82">
        <v>217</v>
      </c>
      <c r="C249" s="81">
        <v>62.44</v>
      </c>
      <c r="D249" s="80">
        <v>13549.48</v>
      </c>
      <c r="E249" s="79" t="s">
        <v>17</v>
      </c>
    </row>
    <row r="250" spans="1:5" ht="15" customHeight="1">
      <c r="A250" s="83">
        <v>46079.714513888888</v>
      </c>
      <c r="B250" s="82">
        <v>184</v>
      </c>
      <c r="C250" s="81">
        <v>62.44</v>
      </c>
      <c r="D250" s="80">
        <v>11488.96</v>
      </c>
      <c r="E250" s="79" t="s">
        <v>17</v>
      </c>
    </row>
    <row r="251" spans="1:5" ht="15" customHeight="1">
      <c r="A251" s="83">
        <v>46079.714513888888</v>
      </c>
      <c r="B251" s="82">
        <v>184</v>
      </c>
      <c r="C251" s="81">
        <v>62.44</v>
      </c>
      <c r="D251" s="80">
        <v>11488.96</v>
      </c>
      <c r="E251" s="79" t="s">
        <v>17</v>
      </c>
    </row>
    <row r="252" spans="1:5" ht="15" customHeight="1">
      <c r="A252" s="83">
        <v>46079.714525462965</v>
      </c>
      <c r="B252" s="82">
        <v>103</v>
      </c>
      <c r="C252" s="81">
        <v>62.42</v>
      </c>
      <c r="D252" s="80">
        <v>6429.26</v>
      </c>
      <c r="E252" s="79" t="s">
        <v>17</v>
      </c>
    </row>
    <row r="253" spans="1:5" ht="15" customHeight="1">
      <c r="A253" s="83">
        <v>46079.714594907404</v>
      </c>
      <c r="B253" s="82">
        <v>494</v>
      </c>
      <c r="C253" s="81">
        <v>62.42</v>
      </c>
      <c r="D253" s="80">
        <v>30835.48</v>
      </c>
      <c r="E253" s="79" t="s">
        <v>17</v>
      </c>
    </row>
    <row r="254" spans="1:5" ht="15" customHeight="1">
      <c r="A254" s="83">
        <v>46079.718252314815</v>
      </c>
      <c r="B254" s="82">
        <v>2000</v>
      </c>
      <c r="C254" s="81">
        <v>62.42</v>
      </c>
      <c r="D254" s="80">
        <v>124840</v>
      </c>
      <c r="E254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EC98-4EF3-4524-9E3D-789CC1F53B09}">
  <dimension ref="A1:I28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46078.380543981482</v>
      </c>
      <c r="B5" s="82">
        <v>438</v>
      </c>
      <c r="C5" s="81">
        <v>62.04</v>
      </c>
      <c r="D5" s="80">
        <v>27173.52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46078.381168981483</v>
      </c>
      <c r="B6" s="82">
        <v>417</v>
      </c>
      <c r="C6" s="81">
        <v>61.94</v>
      </c>
      <c r="D6" s="80">
        <v>25828.98</v>
      </c>
      <c r="E6" s="79" t="s">
        <v>17</v>
      </c>
      <c r="F6" s="33"/>
      <c r="G6" s="42" t="s">
        <v>17</v>
      </c>
      <c r="H6" s="43">
        <f>SUMIF(E:E,$G$6,B:B)</f>
        <v>63931</v>
      </c>
      <c r="I6" s="44">
        <f>SUMIF(E:E,$G$6,D:D)</f>
        <v>3942812.2799999993</v>
      </c>
    </row>
    <row r="7" spans="1:9" ht="15.75">
      <c r="A7" s="83">
        <v>46078.381180555552</v>
      </c>
      <c r="B7" s="82">
        <v>424</v>
      </c>
      <c r="C7" s="81">
        <v>61.92</v>
      </c>
      <c r="D7" s="80">
        <v>26254.080000000002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46078.385416666664</v>
      </c>
      <c r="B8" s="82">
        <v>275</v>
      </c>
      <c r="C8" s="81">
        <v>62.22</v>
      </c>
      <c r="D8" s="80">
        <v>17110.5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46078.385763888888</v>
      </c>
      <c r="B9" s="82">
        <v>100</v>
      </c>
      <c r="C9" s="81">
        <v>62.04</v>
      </c>
      <c r="D9" s="80">
        <v>6204</v>
      </c>
      <c r="E9" s="79" t="s">
        <v>17</v>
      </c>
      <c r="F9" s="33"/>
      <c r="G9" s="46" t="s">
        <v>16</v>
      </c>
      <c r="H9" s="47">
        <f>ROUND((I9/SUM(H6:H8)),4)</f>
        <v>61.672899999999998</v>
      </c>
      <c r="I9" s="48">
        <f>SUM(I6:I8)</f>
        <v>3942812.2799999993</v>
      </c>
    </row>
    <row r="10" spans="1:9" ht="15.75">
      <c r="A10" s="83">
        <v>46078.389351851853</v>
      </c>
      <c r="B10" s="82">
        <v>416</v>
      </c>
      <c r="C10" s="81">
        <v>62.04</v>
      </c>
      <c r="D10" s="80">
        <v>25808.639999999999</v>
      </c>
      <c r="E10" s="79" t="s">
        <v>17</v>
      </c>
      <c r="F10" s="33"/>
      <c r="G10" s="29"/>
      <c r="H10" s="29"/>
      <c r="I10" s="26"/>
    </row>
    <row r="11" spans="1:9" ht="15.75">
      <c r="A11" s="83">
        <v>46078.389351851853</v>
      </c>
      <c r="B11" s="82">
        <v>28</v>
      </c>
      <c r="C11" s="81">
        <v>62.04</v>
      </c>
      <c r="D11" s="80">
        <v>1737.12</v>
      </c>
      <c r="E11" s="79" t="s">
        <v>17</v>
      </c>
      <c r="F11" s="33"/>
      <c r="G11" s="29"/>
      <c r="H11" s="29"/>
      <c r="I11" s="49"/>
    </row>
    <row r="12" spans="1:9" ht="15.75">
      <c r="A12" s="83">
        <v>46078.390902777777</v>
      </c>
      <c r="B12" s="82">
        <v>225</v>
      </c>
      <c r="C12" s="81">
        <v>61.94</v>
      </c>
      <c r="D12" s="80">
        <v>13936.5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46078.390914351854</v>
      </c>
      <c r="B13" s="82">
        <v>221</v>
      </c>
      <c r="C13" s="81">
        <v>61.9</v>
      </c>
      <c r="D13" s="80">
        <v>13679.9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46078.394606481481</v>
      </c>
      <c r="B14" s="82">
        <v>206</v>
      </c>
      <c r="C14" s="81">
        <v>61.94</v>
      </c>
      <c r="D14" s="80">
        <v>12759.64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46078.395462962966</v>
      </c>
      <c r="B15" s="82">
        <v>231</v>
      </c>
      <c r="C15" s="81">
        <v>61.96</v>
      </c>
      <c r="D15" s="80">
        <v>14312.76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46078.397048611114</v>
      </c>
      <c r="B16" s="82">
        <v>361</v>
      </c>
      <c r="C16" s="81">
        <v>61.96</v>
      </c>
      <c r="D16" s="80">
        <v>22367.56</v>
      </c>
      <c r="E16" s="79" t="s">
        <v>17</v>
      </c>
      <c r="F16" s="33"/>
      <c r="G16" s="26"/>
      <c r="H16" s="26"/>
      <c r="I16" s="26"/>
    </row>
    <row r="17" spans="1:5" ht="15.75">
      <c r="A17" s="83">
        <v>46078.398692129631</v>
      </c>
      <c r="B17" s="82">
        <v>161</v>
      </c>
      <c r="C17" s="81">
        <v>61.82</v>
      </c>
      <c r="D17" s="80">
        <v>9953.02</v>
      </c>
      <c r="E17" s="79" t="s">
        <v>17</v>
      </c>
    </row>
    <row r="18" spans="1:5" ht="15.75">
      <c r="A18" s="83">
        <v>46078.400138888886</v>
      </c>
      <c r="B18" s="82">
        <v>189</v>
      </c>
      <c r="C18" s="81">
        <v>61.84</v>
      </c>
      <c r="D18" s="80">
        <v>11687.76</v>
      </c>
      <c r="E18" s="79" t="s">
        <v>17</v>
      </c>
    </row>
    <row r="19" spans="1:5" ht="15.75">
      <c r="A19" s="83">
        <v>46078.400138888886</v>
      </c>
      <c r="B19" s="82">
        <v>10</v>
      </c>
      <c r="C19" s="81">
        <v>61.84</v>
      </c>
      <c r="D19" s="80">
        <v>618.40000000000009</v>
      </c>
      <c r="E19" s="79" t="s">
        <v>17</v>
      </c>
    </row>
    <row r="20" spans="1:5" ht="15.75">
      <c r="A20" s="83">
        <v>46078.402048611111</v>
      </c>
      <c r="B20" s="82">
        <v>240</v>
      </c>
      <c r="C20" s="81">
        <v>61.84</v>
      </c>
      <c r="D20" s="80">
        <v>14841.6</v>
      </c>
      <c r="E20" s="79" t="s">
        <v>17</v>
      </c>
    </row>
    <row r="21" spans="1:5" ht="15.75">
      <c r="A21" s="83">
        <v>46078.405115740738</v>
      </c>
      <c r="B21" s="82">
        <v>146</v>
      </c>
      <c r="C21" s="81">
        <v>61.86</v>
      </c>
      <c r="D21" s="80">
        <v>9031.56</v>
      </c>
      <c r="E21" s="79" t="s">
        <v>17</v>
      </c>
    </row>
    <row r="22" spans="1:5" ht="15.75">
      <c r="A22" s="83">
        <v>46078.405648148146</v>
      </c>
      <c r="B22" s="82">
        <v>20</v>
      </c>
      <c r="C22" s="81">
        <v>61.84</v>
      </c>
      <c r="D22" s="80">
        <v>1236.8000000000002</v>
      </c>
      <c r="E22" s="79" t="s">
        <v>17</v>
      </c>
    </row>
    <row r="23" spans="1:5" ht="15.75">
      <c r="A23" s="83">
        <v>46078.406168981484</v>
      </c>
      <c r="B23" s="82">
        <v>132</v>
      </c>
      <c r="C23" s="81">
        <v>61.86</v>
      </c>
      <c r="D23" s="80">
        <v>8165.5199999999995</v>
      </c>
      <c r="E23" s="79" t="s">
        <v>17</v>
      </c>
    </row>
    <row r="24" spans="1:5" ht="15.75">
      <c r="A24" s="83">
        <v>46078.407129629632</v>
      </c>
      <c r="B24" s="82">
        <v>199</v>
      </c>
      <c r="C24" s="81">
        <v>61.84</v>
      </c>
      <c r="D24" s="80">
        <v>12306.16</v>
      </c>
      <c r="E24" s="79" t="s">
        <v>17</v>
      </c>
    </row>
    <row r="25" spans="1:5" ht="15.75">
      <c r="A25" s="83">
        <v>46078.407129629632</v>
      </c>
      <c r="B25" s="82">
        <v>45</v>
      </c>
      <c r="C25" s="81">
        <v>61.84</v>
      </c>
      <c r="D25" s="80">
        <v>2782.8</v>
      </c>
      <c r="E25" s="79" t="s">
        <v>17</v>
      </c>
    </row>
    <row r="26" spans="1:5" ht="15.75">
      <c r="A26" s="83">
        <v>46078.407129629632</v>
      </c>
      <c r="B26" s="82">
        <v>172</v>
      </c>
      <c r="C26" s="81">
        <v>61.86</v>
      </c>
      <c r="D26" s="80">
        <v>10639.92</v>
      </c>
      <c r="E26" s="79" t="s">
        <v>17</v>
      </c>
    </row>
    <row r="27" spans="1:5" ht="15.75">
      <c r="A27" s="83">
        <v>46078.407152777778</v>
      </c>
      <c r="B27" s="82">
        <v>246</v>
      </c>
      <c r="C27" s="81">
        <v>61.84</v>
      </c>
      <c r="D27" s="80">
        <v>15212.640000000001</v>
      </c>
      <c r="E27" s="79" t="s">
        <v>17</v>
      </c>
    </row>
    <row r="28" spans="1:5" ht="15.75">
      <c r="A28" s="83">
        <v>46078.407152777778</v>
      </c>
      <c r="B28" s="82">
        <v>100</v>
      </c>
      <c r="C28" s="81">
        <v>61.84</v>
      </c>
      <c r="D28" s="80">
        <v>6184</v>
      </c>
      <c r="E28" s="79" t="s">
        <v>17</v>
      </c>
    </row>
    <row r="29" spans="1:5" ht="15.75">
      <c r="A29" s="83">
        <v>46078.407280092593</v>
      </c>
      <c r="B29" s="82">
        <v>163</v>
      </c>
      <c r="C29" s="81">
        <v>61.78</v>
      </c>
      <c r="D29" s="80">
        <v>10070.14</v>
      </c>
      <c r="E29" s="79" t="s">
        <v>17</v>
      </c>
    </row>
    <row r="30" spans="1:5" ht="15.75">
      <c r="A30" s="83">
        <v>46078.414004629631</v>
      </c>
      <c r="B30" s="82">
        <v>150</v>
      </c>
      <c r="C30" s="81">
        <v>61.86</v>
      </c>
      <c r="D30" s="80">
        <v>9279</v>
      </c>
      <c r="E30" s="79" t="s">
        <v>17</v>
      </c>
    </row>
    <row r="31" spans="1:5" ht="15.75">
      <c r="A31" s="83">
        <v>46078.415185185186</v>
      </c>
      <c r="B31" s="82">
        <v>170</v>
      </c>
      <c r="C31" s="81">
        <v>61.86</v>
      </c>
      <c r="D31" s="80">
        <v>10516.2</v>
      </c>
      <c r="E31" s="79" t="s">
        <v>17</v>
      </c>
    </row>
    <row r="32" spans="1:5" ht="15.75">
      <c r="A32" s="83">
        <v>46078.415185185186</v>
      </c>
      <c r="B32" s="82">
        <v>767</v>
      </c>
      <c r="C32" s="81">
        <v>61.86</v>
      </c>
      <c r="D32" s="80">
        <v>47446.62</v>
      </c>
      <c r="E32" s="79" t="s">
        <v>17</v>
      </c>
    </row>
    <row r="33" spans="1:5" ht="15.75">
      <c r="A33" s="83">
        <v>46078.419953703706</v>
      </c>
      <c r="B33" s="82">
        <v>295</v>
      </c>
      <c r="C33" s="81">
        <v>61.9</v>
      </c>
      <c r="D33" s="80">
        <v>18260.5</v>
      </c>
      <c r="E33" s="79" t="s">
        <v>17</v>
      </c>
    </row>
    <row r="34" spans="1:5" ht="15.75">
      <c r="A34" s="83">
        <v>46078.419953703706</v>
      </c>
      <c r="B34" s="82">
        <v>66</v>
      </c>
      <c r="C34" s="81">
        <v>61.9</v>
      </c>
      <c r="D34" s="80">
        <v>4085.4</v>
      </c>
      <c r="E34" s="79" t="s">
        <v>17</v>
      </c>
    </row>
    <row r="35" spans="1:5" ht="15.75">
      <c r="A35" s="83">
        <v>46078.421793981484</v>
      </c>
      <c r="B35" s="82">
        <v>193</v>
      </c>
      <c r="C35" s="81">
        <v>61.78</v>
      </c>
      <c r="D35" s="80">
        <v>11923.54</v>
      </c>
      <c r="E35" s="79" t="s">
        <v>17</v>
      </c>
    </row>
    <row r="36" spans="1:5" ht="15.75">
      <c r="A36" s="83">
        <v>46078.421793981484</v>
      </c>
      <c r="B36" s="82">
        <v>152</v>
      </c>
      <c r="C36" s="81">
        <v>61.78</v>
      </c>
      <c r="D36" s="80">
        <v>9390.56</v>
      </c>
      <c r="E36" s="79" t="s">
        <v>17</v>
      </c>
    </row>
    <row r="37" spans="1:5" ht="15.75">
      <c r="A37" s="83">
        <v>46078.421793981484</v>
      </c>
      <c r="B37" s="82">
        <v>38</v>
      </c>
      <c r="C37" s="81">
        <v>61.78</v>
      </c>
      <c r="D37" s="80">
        <v>2347.64</v>
      </c>
      <c r="E37" s="79" t="s">
        <v>17</v>
      </c>
    </row>
    <row r="38" spans="1:5" ht="15.75">
      <c r="A38" s="83">
        <v>46078.425405092596</v>
      </c>
      <c r="B38" s="82">
        <v>189</v>
      </c>
      <c r="C38" s="81">
        <v>61.8</v>
      </c>
      <c r="D38" s="80">
        <v>11680.199999999999</v>
      </c>
      <c r="E38" s="79" t="s">
        <v>17</v>
      </c>
    </row>
    <row r="39" spans="1:5" ht="15.75">
      <c r="A39" s="83">
        <v>46078.426747685182</v>
      </c>
      <c r="B39" s="82">
        <v>354</v>
      </c>
      <c r="C39" s="81">
        <v>61.78</v>
      </c>
      <c r="D39" s="80">
        <v>21870.12</v>
      </c>
      <c r="E39" s="79" t="s">
        <v>17</v>
      </c>
    </row>
    <row r="40" spans="1:5" ht="15.75">
      <c r="A40" s="83">
        <v>46078.426747685182</v>
      </c>
      <c r="B40" s="82">
        <v>39</v>
      </c>
      <c r="C40" s="81">
        <v>61.78</v>
      </c>
      <c r="D40" s="80">
        <v>2409.42</v>
      </c>
      <c r="E40" s="79" t="s">
        <v>17</v>
      </c>
    </row>
    <row r="41" spans="1:5" ht="15.75">
      <c r="A41" s="83">
        <v>46078.429224537038</v>
      </c>
      <c r="B41" s="82">
        <v>7</v>
      </c>
      <c r="C41" s="81">
        <v>61.8</v>
      </c>
      <c r="D41" s="80">
        <v>432.59999999999997</v>
      </c>
      <c r="E41" s="79" t="s">
        <v>17</v>
      </c>
    </row>
    <row r="42" spans="1:5" ht="15.75">
      <c r="A42" s="83">
        <v>46078.429224537038</v>
      </c>
      <c r="B42" s="82">
        <v>181</v>
      </c>
      <c r="C42" s="81">
        <v>61.8</v>
      </c>
      <c r="D42" s="80">
        <v>11185.8</v>
      </c>
      <c r="E42" s="79" t="s">
        <v>17</v>
      </c>
    </row>
    <row r="43" spans="1:5" ht="15.75">
      <c r="A43" s="83">
        <v>46078.429224537038</v>
      </c>
      <c r="B43" s="82">
        <v>167</v>
      </c>
      <c r="C43" s="81">
        <v>61.8</v>
      </c>
      <c r="D43" s="80">
        <v>10320.6</v>
      </c>
      <c r="E43" s="79" t="s">
        <v>17</v>
      </c>
    </row>
    <row r="44" spans="1:5" ht="15.75">
      <c r="A44" s="83">
        <v>46078.429224537038</v>
      </c>
      <c r="B44" s="82">
        <v>14</v>
      </c>
      <c r="C44" s="81">
        <v>61.8</v>
      </c>
      <c r="D44" s="80">
        <v>865.19999999999993</v>
      </c>
      <c r="E44" s="79" t="s">
        <v>17</v>
      </c>
    </row>
    <row r="45" spans="1:5" ht="15.75">
      <c r="A45" s="83">
        <v>46078.436435185184</v>
      </c>
      <c r="B45" s="82">
        <v>209</v>
      </c>
      <c r="C45" s="81">
        <v>61.86</v>
      </c>
      <c r="D45" s="80">
        <v>12928.74</v>
      </c>
      <c r="E45" s="79" t="s">
        <v>17</v>
      </c>
    </row>
    <row r="46" spans="1:5" ht="15.75">
      <c r="A46" s="83">
        <v>46078.436435185184</v>
      </c>
      <c r="B46" s="82">
        <v>150</v>
      </c>
      <c r="C46" s="81">
        <v>61.86</v>
      </c>
      <c r="D46" s="80">
        <v>9279</v>
      </c>
      <c r="E46" s="79" t="s">
        <v>17</v>
      </c>
    </row>
    <row r="47" spans="1:5" ht="15.75">
      <c r="A47" s="83">
        <v>46078.436435185184</v>
      </c>
      <c r="B47" s="82">
        <v>128</v>
      </c>
      <c r="C47" s="81">
        <v>61.86</v>
      </c>
      <c r="D47" s="80">
        <v>7918.08</v>
      </c>
      <c r="E47" s="79" t="s">
        <v>17</v>
      </c>
    </row>
    <row r="48" spans="1:5" ht="15.75">
      <c r="A48" s="83">
        <v>46078.436435185184</v>
      </c>
      <c r="B48" s="82">
        <v>192</v>
      </c>
      <c r="C48" s="81">
        <v>61.86</v>
      </c>
      <c r="D48" s="80">
        <v>11877.119999999999</v>
      </c>
      <c r="E48" s="79" t="s">
        <v>17</v>
      </c>
    </row>
    <row r="49" spans="1:5" ht="15.75">
      <c r="A49" s="83">
        <v>46078.437997685185</v>
      </c>
      <c r="B49" s="82">
        <v>88</v>
      </c>
      <c r="C49" s="81">
        <v>61.84</v>
      </c>
      <c r="D49" s="80">
        <v>5441.92</v>
      </c>
      <c r="E49" s="79" t="s">
        <v>17</v>
      </c>
    </row>
    <row r="50" spans="1:5" ht="15.75">
      <c r="A50" s="83">
        <v>46078.437997685185</v>
      </c>
      <c r="B50" s="82">
        <v>63</v>
      </c>
      <c r="C50" s="81">
        <v>61.84</v>
      </c>
      <c r="D50" s="80">
        <v>3895.92</v>
      </c>
      <c r="E50" s="79" t="s">
        <v>17</v>
      </c>
    </row>
    <row r="51" spans="1:5" ht="15.75">
      <c r="A51" s="83">
        <v>46078.439664351848</v>
      </c>
      <c r="B51" s="82">
        <v>243</v>
      </c>
      <c r="C51" s="81">
        <v>61.82</v>
      </c>
      <c r="D51" s="80">
        <v>15022.26</v>
      </c>
      <c r="E51" s="79" t="s">
        <v>17</v>
      </c>
    </row>
    <row r="52" spans="1:5" ht="15.75">
      <c r="A52" s="83">
        <v>46078.439664351848</v>
      </c>
      <c r="B52" s="82">
        <v>245</v>
      </c>
      <c r="C52" s="81">
        <v>61.82</v>
      </c>
      <c r="D52" s="80">
        <v>15145.9</v>
      </c>
      <c r="E52" s="79" t="s">
        <v>17</v>
      </c>
    </row>
    <row r="53" spans="1:5" ht="15.75">
      <c r="A53" s="83">
        <v>46078.439675925925</v>
      </c>
      <c r="B53" s="82">
        <v>254</v>
      </c>
      <c r="C53" s="81">
        <v>61.8</v>
      </c>
      <c r="D53" s="80">
        <v>15697.199999999999</v>
      </c>
      <c r="E53" s="79" t="s">
        <v>17</v>
      </c>
    </row>
    <row r="54" spans="1:5" ht="15.75">
      <c r="A54" s="83">
        <v>46078.445601851854</v>
      </c>
      <c r="B54" s="82">
        <v>1000</v>
      </c>
      <c r="C54" s="81">
        <v>61.82</v>
      </c>
      <c r="D54" s="80">
        <v>61820</v>
      </c>
      <c r="E54" s="79" t="s">
        <v>17</v>
      </c>
    </row>
    <row r="55" spans="1:5" ht="15.75">
      <c r="A55" s="83">
        <v>46078.44809027778</v>
      </c>
      <c r="B55" s="82">
        <v>8</v>
      </c>
      <c r="C55" s="81">
        <v>61.88</v>
      </c>
      <c r="D55" s="80">
        <v>495.04</v>
      </c>
      <c r="E55" s="79" t="s">
        <v>17</v>
      </c>
    </row>
    <row r="56" spans="1:5" ht="15.75">
      <c r="A56" s="83">
        <v>46078.44809027778</v>
      </c>
      <c r="B56" s="82">
        <v>145</v>
      </c>
      <c r="C56" s="81">
        <v>61.88</v>
      </c>
      <c r="D56" s="80">
        <v>8972.6</v>
      </c>
      <c r="E56" s="79" t="s">
        <v>17</v>
      </c>
    </row>
    <row r="57" spans="1:5" ht="15.75">
      <c r="A57" s="83">
        <v>46078.45008101852</v>
      </c>
      <c r="B57" s="82">
        <v>46</v>
      </c>
      <c r="C57" s="81">
        <v>61.86</v>
      </c>
      <c r="D57" s="80">
        <v>2845.56</v>
      </c>
      <c r="E57" s="79" t="s">
        <v>17</v>
      </c>
    </row>
    <row r="58" spans="1:5" ht="15.75">
      <c r="A58" s="83">
        <v>46078.45008101852</v>
      </c>
      <c r="B58" s="82">
        <v>38</v>
      </c>
      <c r="C58" s="81">
        <v>61.86</v>
      </c>
      <c r="D58" s="80">
        <v>2350.6799999999998</v>
      </c>
      <c r="E58" s="79" t="s">
        <v>17</v>
      </c>
    </row>
    <row r="59" spans="1:5" ht="15.75">
      <c r="A59" s="83">
        <v>46078.45008101852</v>
      </c>
      <c r="B59" s="82">
        <v>119</v>
      </c>
      <c r="C59" s="81">
        <v>61.86</v>
      </c>
      <c r="D59" s="80">
        <v>7361.34</v>
      </c>
      <c r="E59" s="79" t="s">
        <v>17</v>
      </c>
    </row>
    <row r="60" spans="1:5" ht="15.75">
      <c r="A60" s="83">
        <v>46078.45008101852</v>
      </c>
      <c r="B60" s="82">
        <v>16</v>
      </c>
      <c r="C60" s="81">
        <v>61.86</v>
      </c>
      <c r="D60" s="80">
        <v>989.76</v>
      </c>
      <c r="E60" s="79" t="s">
        <v>17</v>
      </c>
    </row>
    <row r="61" spans="1:5" ht="15.75">
      <c r="A61" s="83">
        <v>46078.45008101852</v>
      </c>
      <c r="B61" s="82">
        <v>38</v>
      </c>
      <c r="C61" s="81">
        <v>61.86</v>
      </c>
      <c r="D61" s="80">
        <v>2350.6799999999998</v>
      </c>
      <c r="E61" s="79" t="s">
        <v>17</v>
      </c>
    </row>
    <row r="62" spans="1:5" ht="15.75">
      <c r="A62" s="83">
        <v>46078.45008101852</v>
      </c>
      <c r="B62" s="82">
        <v>188</v>
      </c>
      <c r="C62" s="81">
        <v>61.86</v>
      </c>
      <c r="D62" s="80">
        <v>11629.68</v>
      </c>
      <c r="E62" s="79" t="s">
        <v>17</v>
      </c>
    </row>
    <row r="63" spans="1:5" ht="15.75">
      <c r="A63" s="83">
        <v>46078.45008101852</v>
      </c>
      <c r="B63" s="82">
        <v>148</v>
      </c>
      <c r="C63" s="81">
        <v>61.86</v>
      </c>
      <c r="D63" s="80">
        <v>9155.2800000000007</v>
      </c>
      <c r="E63" s="79" t="s">
        <v>17</v>
      </c>
    </row>
    <row r="64" spans="1:5" ht="15.75">
      <c r="A64" s="83">
        <v>46078.45008101852</v>
      </c>
      <c r="B64" s="82">
        <v>226</v>
      </c>
      <c r="C64" s="81">
        <v>61.86</v>
      </c>
      <c r="D64" s="80">
        <v>13980.36</v>
      </c>
      <c r="E64" s="79" t="s">
        <v>17</v>
      </c>
    </row>
    <row r="65" spans="1:5" ht="15.75">
      <c r="A65" s="83">
        <v>46078.45008101852</v>
      </c>
      <c r="B65" s="82">
        <v>148</v>
      </c>
      <c r="C65" s="81">
        <v>61.86</v>
      </c>
      <c r="D65" s="80">
        <v>9155.2800000000007</v>
      </c>
      <c r="E65" s="79" t="s">
        <v>17</v>
      </c>
    </row>
    <row r="66" spans="1:5" ht="15.75">
      <c r="A66" s="83">
        <v>46078.452789351853</v>
      </c>
      <c r="B66" s="82">
        <v>150</v>
      </c>
      <c r="C66" s="81">
        <v>61.88</v>
      </c>
      <c r="D66" s="80">
        <v>9282</v>
      </c>
      <c r="E66" s="79" t="s">
        <v>17</v>
      </c>
    </row>
    <row r="67" spans="1:5" ht="15.75">
      <c r="A67" s="83">
        <v>46078.457627314812</v>
      </c>
      <c r="B67" s="82">
        <v>501</v>
      </c>
      <c r="C67" s="81">
        <v>61.94</v>
      </c>
      <c r="D67" s="80">
        <v>31031.94</v>
      </c>
      <c r="E67" s="79" t="s">
        <v>17</v>
      </c>
    </row>
    <row r="68" spans="1:5" ht="15.75">
      <c r="A68" s="83">
        <v>46078.460243055553</v>
      </c>
      <c r="B68" s="82">
        <v>159</v>
      </c>
      <c r="C68" s="81">
        <v>61.96</v>
      </c>
      <c r="D68" s="80">
        <v>9851.64</v>
      </c>
      <c r="E68" s="79" t="s">
        <v>17</v>
      </c>
    </row>
    <row r="69" spans="1:5" ht="15.75">
      <c r="A69" s="83">
        <v>46078.460243055553</v>
      </c>
      <c r="B69" s="82">
        <v>153</v>
      </c>
      <c r="C69" s="81">
        <v>61.98</v>
      </c>
      <c r="D69" s="80">
        <v>9482.9399999999987</v>
      </c>
      <c r="E69" s="79" t="s">
        <v>17</v>
      </c>
    </row>
    <row r="70" spans="1:5" ht="15.75">
      <c r="A70" s="83">
        <v>46078.464618055557</v>
      </c>
      <c r="B70" s="82">
        <v>214</v>
      </c>
      <c r="C70" s="81">
        <v>61.8</v>
      </c>
      <c r="D70" s="80">
        <v>13225.199999999999</v>
      </c>
      <c r="E70" s="79" t="s">
        <v>17</v>
      </c>
    </row>
    <row r="71" spans="1:5" ht="15.75">
      <c r="A71" s="83">
        <v>46078.464618055557</v>
      </c>
      <c r="B71" s="82">
        <v>158</v>
      </c>
      <c r="C71" s="81">
        <v>61.8</v>
      </c>
      <c r="D71" s="80">
        <v>9764.4</v>
      </c>
      <c r="E71" s="79" t="s">
        <v>17</v>
      </c>
    </row>
    <row r="72" spans="1:5" ht="15.75">
      <c r="A72" s="83">
        <v>46078.464618055557</v>
      </c>
      <c r="B72" s="82">
        <v>221</v>
      </c>
      <c r="C72" s="81">
        <v>61.82</v>
      </c>
      <c r="D72" s="80">
        <v>13662.22</v>
      </c>
      <c r="E72" s="79" t="s">
        <v>17</v>
      </c>
    </row>
    <row r="73" spans="1:5" ht="15.75">
      <c r="A73" s="83">
        <v>46078.464618055557</v>
      </c>
      <c r="B73" s="82">
        <v>1000</v>
      </c>
      <c r="C73" s="81">
        <v>61.82</v>
      </c>
      <c r="D73" s="80">
        <v>61820</v>
      </c>
      <c r="E73" s="79" t="s">
        <v>17</v>
      </c>
    </row>
    <row r="74" spans="1:5" ht="15.75">
      <c r="A74" s="83">
        <v>46078.472280092596</v>
      </c>
      <c r="B74" s="82">
        <v>146</v>
      </c>
      <c r="C74" s="81">
        <v>61.74</v>
      </c>
      <c r="D74" s="80">
        <v>9014.0400000000009</v>
      </c>
      <c r="E74" s="79" t="s">
        <v>17</v>
      </c>
    </row>
    <row r="75" spans="1:5" ht="15.75">
      <c r="A75" s="83">
        <v>46078.472280092596</v>
      </c>
      <c r="B75" s="82">
        <v>157</v>
      </c>
      <c r="C75" s="81">
        <v>61.74</v>
      </c>
      <c r="D75" s="80">
        <v>9693.18</v>
      </c>
      <c r="E75" s="79" t="s">
        <v>17</v>
      </c>
    </row>
    <row r="76" spans="1:5" ht="15.75">
      <c r="A76" s="83">
        <v>46078.472280092596</v>
      </c>
      <c r="B76" s="82">
        <v>150</v>
      </c>
      <c r="C76" s="81">
        <v>61.74</v>
      </c>
      <c r="D76" s="80">
        <v>9261</v>
      </c>
      <c r="E76" s="79" t="s">
        <v>17</v>
      </c>
    </row>
    <row r="77" spans="1:5" ht="15.75">
      <c r="A77" s="83">
        <v>46078.472280092596</v>
      </c>
      <c r="B77" s="82">
        <v>296</v>
      </c>
      <c r="C77" s="81">
        <v>61.76</v>
      </c>
      <c r="D77" s="80">
        <v>18280.96</v>
      </c>
      <c r="E77" s="79" t="s">
        <v>17</v>
      </c>
    </row>
    <row r="78" spans="1:5" ht="15.75">
      <c r="A78" s="83">
        <v>46078.477326388886</v>
      </c>
      <c r="B78" s="82">
        <v>303</v>
      </c>
      <c r="C78" s="81">
        <v>61.76</v>
      </c>
      <c r="D78" s="80">
        <v>18713.28</v>
      </c>
      <c r="E78" s="79" t="s">
        <v>17</v>
      </c>
    </row>
    <row r="79" spans="1:5" ht="15.75">
      <c r="A79" s="83">
        <v>46078.477326388886</v>
      </c>
      <c r="B79" s="82">
        <v>183</v>
      </c>
      <c r="C79" s="81">
        <v>61.76</v>
      </c>
      <c r="D79" s="80">
        <v>11302.08</v>
      </c>
      <c r="E79" s="79" t="s">
        <v>17</v>
      </c>
    </row>
    <row r="80" spans="1:5" ht="15.75">
      <c r="A80" s="83">
        <v>46078.485127314816</v>
      </c>
      <c r="B80" s="82">
        <v>170</v>
      </c>
      <c r="C80" s="81">
        <v>61.74</v>
      </c>
      <c r="D80" s="80">
        <v>10495.800000000001</v>
      </c>
      <c r="E80" s="79" t="s">
        <v>17</v>
      </c>
    </row>
    <row r="81" spans="1:5" ht="15.75">
      <c r="A81" s="83">
        <v>46078.485127314816</v>
      </c>
      <c r="B81" s="82">
        <v>340</v>
      </c>
      <c r="C81" s="81">
        <v>61.74</v>
      </c>
      <c r="D81" s="80">
        <v>20991.600000000002</v>
      </c>
      <c r="E81" s="79" t="s">
        <v>17</v>
      </c>
    </row>
    <row r="82" spans="1:5" ht="15.75">
      <c r="A82" s="83">
        <v>46078.485127314816</v>
      </c>
      <c r="B82" s="82">
        <v>997</v>
      </c>
      <c r="C82" s="81">
        <v>61.74</v>
      </c>
      <c r="D82" s="80">
        <v>61554.78</v>
      </c>
      <c r="E82" s="79" t="s">
        <v>17</v>
      </c>
    </row>
    <row r="83" spans="1:5" ht="15.75">
      <c r="A83" s="83">
        <v>46078.485127314816</v>
      </c>
      <c r="B83" s="82">
        <v>1</v>
      </c>
      <c r="C83" s="81">
        <v>61.74</v>
      </c>
      <c r="D83" s="80">
        <v>61.74</v>
      </c>
      <c r="E83" s="79" t="s">
        <v>17</v>
      </c>
    </row>
    <row r="84" spans="1:5" ht="15.75">
      <c r="A84" s="83">
        <v>46078.485127314816</v>
      </c>
      <c r="B84" s="82">
        <v>2</v>
      </c>
      <c r="C84" s="81">
        <v>61.74</v>
      </c>
      <c r="D84" s="80">
        <v>123.48</v>
      </c>
      <c r="E84" s="79" t="s">
        <v>17</v>
      </c>
    </row>
    <row r="85" spans="1:5" ht="15.75">
      <c r="A85" s="83">
        <v>46078.486168981479</v>
      </c>
      <c r="B85" s="82">
        <v>19</v>
      </c>
      <c r="C85" s="81">
        <v>61.74</v>
      </c>
      <c r="D85" s="80">
        <v>1173.06</v>
      </c>
      <c r="E85" s="79" t="s">
        <v>17</v>
      </c>
    </row>
    <row r="86" spans="1:5" ht="15.75">
      <c r="A86" s="83">
        <v>46078.486168981479</v>
      </c>
      <c r="B86" s="82">
        <v>143</v>
      </c>
      <c r="C86" s="81">
        <v>61.74</v>
      </c>
      <c r="D86" s="80">
        <v>8828.82</v>
      </c>
      <c r="E86" s="79" t="s">
        <v>17</v>
      </c>
    </row>
    <row r="87" spans="1:5" ht="15.75">
      <c r="A87" s="83">
        <v>46078.491030092591</v>
      </c>
      <c r="B87" s="82">
        <v>419</v>
      </c>
      <c r="C87" s="81">
        <v>61.76</v>
      </c>
      <c r="D87" s="80">
        <v>25877.439999999999</v>
      </c>
      <c r="E87" s="79" t="s">
        <v>17</v>
      </c>
    </row>
    <row r="88" spans="1:5" ht="15.75">
      <c r="A88" s="83">
        <v>46078.491030092591</v>
      </c>
      <c r="B88" s="82">
        <v>235</v>
      </c>
      <c r="C88" s="81">
        <v>61.76</v>
      </c>
      <c r="D88" s="80">
        <v>14513.6</v>
      </c>
      <c r="E88" s="79" t="s">
        <v>17</v>
      </c>
    </row>
    <row r="89" spans="1:5" ht="15.75">
      <c r="A89" s="83">
        <v>46078.493460648147</v>
      </c>
      <c r="B89" s="82">
        <v>150</v>
      </c>
      <c r="C89" s="81">
        <v>61.74</v>
      </c>
      <c r="D89" s="80">
        <v>9261</v>
      </c>
      <c r="E89" s="79" t="s">
        <v>17</v>
      </c>
    </row>
    <row r="90" spans="1:5" ht="15.75">
      <c r="A90" s="83">
        <v>46078.498020833336</v>
      </c>
      <c r="B90" s="82">
        <v>507</v>
      </c>
      <c r="C90" s="81">
        <v>61.74</v>
      </c>
      <c r="D90" s="80">
        <v>31302.18</v>
      </c>
      <c r="E90" s="79" t="s">
        <v>17</v>
      </c>
    </row>
    <row r="91" spans="1:5" ht="15.75">
      <c r="A91" s="83">
        <v>46078.500717592593</v>
      </c>
      <c r="B91" s="82">
        <v>165</v>
      </c>
      <c r="C91" s="81">
        <v>61.72</v>
      </c>
      <c r="D91" s="80">
        <v>10183.799999999999</v>
      </c>
      <c r="E91" s="79" t="s">
        <v>17</v>
      </c>
    </row>
    <row r="92" spans="1:5" ht="15.75">
      <c r="A92" s="83">
        <v>46078.500717592593</v>
      </c>
      <c r="B92" s="82">
        <v>165</v>
      </c>
      <c r="C92" s="81">
        <v>61.72</v>
      </c>
      <c r="D92" s="80">
        <v>10183.799999999999</v>
      </c>
      <c r="E92" s="79" t="s">
        <v>17</v>
      </c>
    </row>
    <row r="93" spans="1:5" ht="15.75">
      <c r="A93" s="83">
        <v>46078.505300925928</v>
      </c>
      <c r="B93" s="82">
        <v>102</v>
      </c>
      <c r="C93" s="81">
        <v>61.76</v>
      </c>
      <c r="D93" s="80">
        <v>6299.5199999999995</v>
      </c>
      <c r="E93" s="79" t="s">
        <v>17</v>
      </c>
    </row>
    <row r="94" spans="1:5" ht="15.75">
      <c r="A94" s="83">
        <v>46078.505300925928</v>
      </c>
      <c r="B94" s="82">
        <v>100</v>
      </c>
      <c r="C94" s="81">
        <v>61.76</v>
      </c>
      <c r="D94" s="80">
        <v>6176</v>
      </c>
      <c r="E94" s="79" t="s">
        <v>17</v>
      </c>
    </row>
    <row r="95" spans="1:5" ht="15.75">
      <c r="A95" s="83">
        <v>46078.507291666669</v>
      </c>
      <c r="B95" s="82">
        <v>295</v>
      </c>
      <c r="C95" s="81">
        <v>61.72</v>
      </c>
      <c r="D95" s="80">
        <v>18207.400000000001</v>
      </c>
      <c r="E95" s="79" t="s">
        <v>17</v>
      </c>
    </row>
    <row r="96" spans="1:5" ht="15.75">
      <c r="A96" s="83">
        <v>46078.513368055559</v>
      </c>
      <c r="B96" s="82">
        <v>153</v>
      </c>
      <c r="C96" s="81">
        <v>61.72</v>
      </c>
      <c r="D96" s="80">
        <v>9443.16</v>
      </c>
      <c r="E96" s="79" t="s">
        <v>17</v>
      </c>
    </row>
    <row r="97" spans="1:5" ht="15.75">
      <c r="A97" s="83">
        <v>46078.514490740738</v>
      </c>
      <c r="B97" s="82">
        <v>16</v>
      </c>
      <c r="C97" s="81">
        <v>61.72</v>
      </c>
      <c r="D97" s="80">
        <v>987.52</v>
      </c>
      <c r="E97" s="79" t="s">
        <v>17</v>
      </c>
    </row>
    <row r="98" spans="1:5" ht="15.75">
      <c r="A98" s="83">
        <v>46078.514490740738</v>
      </c>
      <c r="B98" s="82">
        <v>10</v>
      </c>
      <c r="C98" s="81">
        <v>61.72</v>
      </c>
      <c r="D98" s="80">
        <v>617.20000000000005</v>
      </c>
      <c r="E98" s="79" t="s">
        <v>17</v>
      </c>
    </row>
    <row r="99" spans="1:5" ht="15.75">
      <c r="A99" s="83">
        <v>46078.514490740738</v>
      </c>
      <c r="B99" s="82">
        <v>65</v>
      </c>
      <c r="C99" s="81">
        <v>61.72</v>
      </c>
      <c r="D99" s="80">
        <v>4011.7999999999997</v>
      </c>
      <c r="E99" s="79" t="s">
        <v>17</v>
      </c>
    </row>
    <row r="100" spans="1:5" ht="15.75">
      <c r="A100" s="83">
        <v>46078.514490740738</v>
      </c>
      <c r="B100" s="82">
        <v>74</v>
      </c>
      <c r="C100" s="81">
        <v>61.72</v>
      </c>
      <c r="D100" s="80">
        <v>4567.28</v>
      </c>
      <c r="E100" s="79" t="s">
        <v>17</v>
      </c>
    </row>
    <row r="101" spans="1:5" ht="15.75">
      <c r="A101" s="83">
        <v>46078.518530092595</v>
      </c>
      <c r="B101" s="82">
        <v>298</v>
      </c>
      <c r="C101" s="81">
        <v>61.74</v>
      </c>
      <c r="D101" s="80">
        <v>18398.52</v>
      </c>
      <c r="E101" s="79" t="s">
        <v>17</v>
      </c>
    </row>
    <row r="102" spans="1:5" ht="15.75">
      <c r="A102" s="83">
        <v>46078.518530092595</v>
      </c>
      <c r="B102" s="82">
        <v>475</v>
      </c>
      <c r="C102" s="81">
        <v>61.74</v>
      </c>
      <c r="D102" s="80">
        <v>29326.5</v>
      </c>
      <c r="E102" s="79" t="s">
        <v>17</v>
      </c>
    </row>
    <row r="103" spans="1:5" ht="15.75">
      <c r="A103" s="83">
        <v>46078.518530092595</v>
      </c>
      <c r="B103" s="82">
        <v>149</v>
      </c>
      <c r="C103" s="81">
        <v>61.74</v>
      </c>
      <c r="D103" s="80">
        <v>9199.26</v>
      </c>
      <c r="E103" s="79" t="s">
        <v>17</v>
      </c>
    </row>
    <row r="104" spans="1:5" ht="15.75">
      <c r="A104" s="83">
        <v>46078.52239583333</v>
      </c>
      <c r="B104" s="82">
        <v>343</v>
      </c>
      <c r="C104" s="81">
        <v>61.78</v>
      </c>
      <c r="D104" s="80">
        <v>21190.54</v>
      </c>
      <c r="E104" s="79" t="s">
        <v>17</v>
      </c>
    </row>
    <row r="105" spans="1:5" ht="15.75">
      <c r="A105" s="83">
        <v>46078.524791666663</v>
      </c>
      <c r="B105" s="82">
        <v>10</v>
      </c>
      <c r="C105" s="81">
        <v>61.78</v>
      </c>
      <c r="D105" s="80">
        <v>617.79999999999995</v>
      </c>
      <c r="E105" s="79" t="s">
        <v>17</v>
      </c>
    </row>
    <row r="106" spans="1:5" ht="15.75">
      <c r="A106" s="83">
        <v>46078.529270833336</v>
      </c>
      <c r="B106" s="82">
        <v>170</v>
      </c>
      <c r="C106" s="81">
        <v>61.8</v>
      </c>
      <c r="D106" s="80">
        <v>10506</v>
      </c>
      <c r="E106" s="79" t="s">
        <v>17</v>
      </c>
    </row>
    <row r="107" spans="1:5" ht="15.75">
      <c r="A107" s="83">
        <v>46078.529270833336</v>
      </c>
      <c r="B107" s="82">
        <v>163</v>
      </c>
      <c r="C107" s="81">
        <v>61.8</v>
      </c>
      <c r="D107" s="80">
        <v>10073.4</v>
      </c>
      <c r="E107" s="79" t="s">
        <v>17</v>
      </c>
    </row>
    <row r="108" spans="1:5" ht="15.75">
      <c r="A108" s="83">
        <v>46078.529270833336</v>
      </c>
      <c r="B108" s="82">
        <v>172</v>
      </c>
      <c r="C108" s="81">
        <v>61.8</v>
      </c>
      <c r="D108" s="80">
        <v>10629.6</v>
      </c>
      <c r="E108" s="79" t="s">
        <v>17</v>
      </c>
    </row>
    <row r="109" spans="1:5" ht="15.75">
      <c r="A109" s="83">
        <v>46078.530613425923</v>
      </c>
      <c r="B109" s="82">
        <v>180</v>
      </c>
      <c r="C109" s="81">
        <v>61.78</v>
      </c>
      <c r="D109" s="80">
        <v>11120.4</v>
      </c>
      <c r="E109" s="79" t="s">
        <v>17</v>
      </c>
    </row>
    <row r="110" spans="1:5" ht="15.75">
      <c r="A110" s="83">
        <v>46078.534490740742</v>
      </c>
      <c r="B110" s="82">
        <v>355</v>
      </c>
      <c r="C110" s="81">
        <v>61.8</v>
      </c>
      <c r="D110" s="80">
        <v>21939</v>
      </c>
      <c r="E110" s="79" t="s">
        <v>17</v>
      </c>
    </row>
    <row r="111" spans="1:5" ht="15.75">
      <c r="A111" s="83">
        <v>46078.538078703707</v>
      </c>
      <c r="B111" s="82">
        <v>97</v>
      </c>
      <c r="C111" s="81">
        <v>61.8</v>
      </c>
      <c r="D111" s="80">
        <v>5994.5999999999995</v>
      </c>
      <c r="E111" s="79" t="s">
        <v>17</v>
      </c>
    </row>
    <row r="112" spans="1:5" ht="15.75">
      <c r="A112" s="83">
        <v>46078.541273148148</v>
      </c>
      <c r="B112" s="82">
        <v>173</v>
      </c>
      <c r="C112" s="81">
        <v>61.82</v>
      </c>
      <c r="D112" s="80">
        <v>10694.86</v>
      </c>
      <c r="E112" s="79" t="s">
        <v>17</v>
      </c>
    </row>
    <row r="113" spans="1:5" ht="15.75">
      <c r="A113" s="83">
        <v>46078.541284722225</v>
      </c>
      <c r="B113" s="82">
        <v>197</v>
      </c>
      <c r="C113" s="81">
        <v>61.8</v>
      </c>
      <c r="D113" s="80">
        <v>12174.599999999999</v>
      </c>
      <c r="E113" s="79" t="s">
        <v>17</v>
      </c>
    </row>
    <row r="114" spans="1:5" ht="15.75">
      <c r="A114" s="83">
        <v>46078.541284722225</v>
      </c>
      <c r="B114" s="82">
        <v>363</v>
      </c>
      <c r="C114" s="81">
        <v>61.8</v>
      </c>
      <c r="D114" s="80">
        <v>22433.399999999998</v>
      </c>
      <c r="E114" s="79" t="s">
        <v>17</v>
      </c>
    </row>
    <row r="115" spans="1:5" ht="15.75">
      <c r="A115" s="83">
        <v>46078.547789351855</v>
      </c>
      <c r="B115" s="82">
        <v>471</v>
      </c>
      <c r="C115" s="81">
        <v>61.8</v>
      </c>
      <c r="D115" s="80">
        <v>29107.8</v>
      </c>
      <c r="E115" s="79" t="s">
        <v>17</v>
      </c>
    </row>
    <row r="116" spans="1:5" ht="15.75">
      <c r="A116" s="83">
        <v>46078.550671296296</v>
      </c>
      <c r="B116" s="82">
        <v>154</v>
      </c>
      <c r="C116" s="81">
        <v>61.78</v>
      </c>
      <c r="D116" s="80">
        <v>9514.1200000000008</v>
      </c>
      <c r="E116" s="79" t="s">
        <v>17</v>
      </c>
    </row>
    <row r="117" spans="1:5" ht="15.75">
      <c r="A117" s="83">
        <v>46078.550671296296</v>
      </c>
      <c r="B117" s="82">
        <v>822</v>
      </c>
      <c r="C117" s="81">
        <v>61.78</v>
      </c>
      <c r="D117" s="80">
        <v>50783.16</v>
      </c>
      <c r="E117" s="79" t="s">
        <v>17</v>
      </c>
    </row>
    <row r="118" spans="1:5" ht="15.75">
      <c r="A118" s="83">
        <v>46078.55269675926</v>
      </c>
      <c r="B118" s="82">
        <v>107</v>
      </c>
      <c r="C118" s="81">
        <v>61.76</v>
      </c>
      <c r="D118" s="80">
        <v>6608.32</v>
      </c>
      <c r="E118" s="79" t="s">
        <v>17</v>
      </c>
    </row>
    <row r="119" spans="1:5" ht="15.75">
      <c r="A119" s="83">
        <v>46078.55269675926</v>
      </c>
      <c r="B119" s="82">
        <v>66</v>
      </c>
      <c r="C119" s="81">
        <v>61.76</v>
      </c>
      <c r="D119" s="80">
        <v>4076.16</v>
      </c>
      <c r="E119" s="79" t="s">
        <v>17</v>
      </c>
    </row>
    <row r="120" spans="1:5" ht="15.75">
      <c r="A120" s="83">
        <v>46078.55269675926</v>
      </c>
      <c r="B120" s="82">
        <v>347</v>
      </c>
      <c r="C120" s="81">
        <v>61.78</v>
      </c>
      <c r="D120" s="80">
        <v>21437.66</v>
      </c>
      <c r="E120" s="79" t="s">
        <v>17</v>
      </c>
    </row>
    <row r="121" spans="1:5" ht="15.75">
      <c r="A121" s="83">
        <v>46078.555636574078</v>
      </c>
      <c r="B121" s="82">
        <v>109</v>
      </c>
      <c r="C121" s="81">
        <v>61.76</v>
      </c>
      <c r="D121" s="80">
        <v>6731.84</v>
      </c>
      <c r="E121" s="79" t="s">
        <v>17</v>
      </c>
    </row>
    <row r="122" spans="1:5" ht="15.75">
      <c r="A122" s="83">
        <v>46078.555636574078</v>
      </c>
      <c r="B122" s="82">
        <v>82</v>
      </c>
      <c r="C122" s="81">
        <v>61.76</v>
      </c>
      <c r="D122" s="80">
        <v>5064.32</v>
      </c>
      <c r="E122" s="79" t="s">
        <v>17</v>
      </c>
    </row>
    <row r="123" spans="1:5" ht="15.75">
      <c r="A123" s="83">
        <v>46078.559212962966</v>
      </c>
      <c r="B123" s="82">
        <v>4</v>
      </c>
      <c r="C123" s="81">
        <v>61.76</v>
      </c>
      <c r="D123" s="80">
        <v>247.04</v>
      </c>
      <c r="E123" s="79" t="s">
        <v>17</v>
      </c>
    </row>
    <row r="124" spans="1:5" ht="15.75">
      <c r="A124" s="83">
        <v>46078.559212962966</v>
      </c>
      <c r="B124" s="82">
        <v>24</v>
      </c>
      <c r="C124" s="81">
        <v>61.76</v>
      </c>
      <c r="D124" s="80">
        <v>1482.24</v>
      </c>
      <c r="E124" s="79" t="s">
        <v>17</v>
      </c>
    </row>
    <row r="125" spans="1:5" ht="15.75">
      <c r="A125" s="83">
        <v>46078.561099537037</v>
      </c>
      <c r="B125" s="82">
        <v>154</v>
      </c>
      <c r="C125" s="81">
        <v>61.76</v>
      </c>
      <c r="D125" s="80">
        <v>9511.0399999999991</v>
      </c>
      <c r="E125" s="79" t="s">
        <v>17</v>
      </c>
    </row>
    <row r="126" spans="1:5" ht="15.75">
      <c r="A126" s="83">
        <v>46078.561099537037</v>
      </c>
      <c r="B126" s="82">
        <v>213</v>
      </c>
      <c r="C126" s="81">
        <v>61.76</v>
      </c>
      <c r="D126" s="80">
        <v>13154.88</v>
      </c>
      <c r="E126" s="79" t="s">
        <v>17</v>
      </c>
    </row>
    <row r="127" spans="1:5" ht="15.75">
      <c r="A127" s="83">
        <v>46078.561099537037</v>
      </c>
      <c r="B127" s="82">
        <v>210</v>
      </c>
      <c r="C127" s="81">
        <v>61.76</v>
      </c>
      <c r="D127" s="80">
        <v>12969.6</v>
      </c>
      <c r="E127" s="79" t="s">
        <v>17</v>
      </c>
    </row>
    <row r="128" spans="1:5" ht="15.75">
      <c r="A128" s="83">
        <v>46078.561099537037</v>
      </c>
      <c r="B128" s="82">
        <v>55</v>
      </c>
      <c r="C128" s="81">
        <v>61.76</v>
      </c>
      <c r="D128" s="80">
        <v>3396.7999999999997</v>
      </c>
      <c r="E128" s="79" t="s">
        <v>17</v>
      </c>
    </row>
    <row r="129" spans="1:5" ht="15.75">
      <c r="A129" s="83">
        <v>46078.561099537037</v>
      </c>
      <c r="B129" s="82">
        <v>500</v>
      </c>
      <c r="C129" s="81">
        <v>61.76</v>
      </c>
      <c r="D129" s="80">
        <v>30880</v>
      </c>
      <c r="E129" s="79" t="s">
        <v>17</v>
      </c>
    </row>
    <row r="130" spans="1:5" ht="15.75">
      <c r="A130" s="83">
        <v>46078.561099537037</v>
      </c>
      <c r="B130" s="82">
        <v>10</v>
      </c>
      <c r="C130" s="81">
        <v>61.76</v>
      </c>
      <c r="D130" s="80">
        <v>617.6</v>
      </c>
      <c r="E130" s="79" t="s">
        <v>17</v>
      </c>
    </row>
    <row r="131" spans="1:5" ht="15.75">
      <c r="A131" s="83">
        <v>46078.561099537037</v>
      </c>
      <c r="B131" s="82">
        <v>490</v>
      </c>
      <c r="C131" s="81">
        <v>61.76</v>
      </c>
      <c r="D131" s="80">
        <v>30262.399999999998</v>
      </c>
      <c r="E131" s="79" t="s">
        <v>17</v>
      </c>
    </row>
    <row r="132" spans="1:5" ht="15.75">
      <c r="A132" s="83">
        <v>46078.561099537037</v>
      </c>
      <c r="B132" s="82">
        <v>471</v>
      </c>
      <c r="C132" s="81">
        <v>61.76</v>
      </c>
      <c r="D132" s="80">
        <v>29088.959999999999</v>
      </c>
      <c r="E132" s="79" t="s">
        <v>17</v>
      </c>
    </row>
    <row r="133" spans="1:5" ht="15.75">
      <c r="A133" s="83">
        <v>46078.561099537037</v>
      </c>
      <c r="B133" s="82">
        <v>1</v>
      </c>
      <c r="C133" s="81">
        <v>61.76</v>
      </c>
      <c r="D133" s="80">
        <v>61.76</v>
      </c>
      <c r="E133" s="79" t="s">
        <v>17</v>
      </c>
    </row>
    <row r="134" spans="1:5" ht="15.75">
      <c r="A134" s="83">
        <v>46078.561215277776</v>
      </c>
      <c r="B134" s="82">
        <v>207</v>
      </c>
      <c r="C134" s="81">
        <v>61.74</v>
      </c>
      <c r="D134" s="80">
        <v>12780.18</v>
      </c>
      <c r="E134" s="79" t="s">
        <v>17</v>
      </c>
    </row>
    <row r="135" spans="1:5" ht="15.75">
      <c r="A135" s="83">
        <v>46078.566504629627</v>
      </c>
      <c r="B135" s="82">
        <v>60</v>
      </c>
      <c r="C135" s="81">
        <v>61.74</v>
      </c>
      <c r="D135" s="80">
        <v>3704.4</v>
      </c>
      <c r="E135" s="79" t="s">
        <v>17</v>
      </c>
    </row>
    <row r="136" spans="1:5" ht="15.75">
      <c r="A136" s="83">
        <v>46078.566504629627</v>
      </c>
      <c r="B136" s="82">
        <v>204</v>
      </c>
      <c r="C136" s="81">
        <v>61.74</v>
      </c>
      <c r="D136" s="80">
        <v>12594.960000000001</v>
      </c>
      <c r="E136" s="79" t="s">
        <v>17</v>
      </c>
    </row>
    <row r="137" spans="1:5" ht="15.75">
      <c r="A137" s="83">
        <v>46078.566504629627</v>
      </c>
      <c r="B137" s="82">
        <v>97</v>
      </c>
      <c r="C137" s="81">
        <v>61.74</v>
      </c>
      <c r="D137" s="80">
        <v>5988.78</v>
      </c>
      <c r="E137" s="79" t="s">
        <v>17</v>
      </c>
    </row>
    <row r="138" spans="1:5" ht="15.75">
      <c r="A138" s="83">
        <v>46078.566504629627</v>
      </c>
      <c r="B138" s="82">
        <v>204</v>
      </c>
      <c r="C138" s="81">
        <v>61.74</v>
      </c>
      <c r="D138" s="80">
        <v>12594.960000000001</v>
      </c>
      <c r="E138" s="79" t="s">
        <v>17</v>
      </c>
    </row>
    <row r="139" spans="1:5" ht="15.75">
      <c r="A139" s="83">
        <v>46078.571469907409</v>
      </c>
      <c r="B139" s="82">
        <v>262</v>
      </c>
      <c r="C139" s="81">
        <v>61.7</v>
      </c>
      <c r="D139" s="80">
        <v>16165.400000000001</v>
      </c>
      <c r="E139" s="79" t="s">
        <v>17</v>
      </c>
    </row>
    <row r="140" spans="1:5" ht="15.75">
      <c r="A140" s="83">
        <v>46078.571469907409</v>
      </c>
      <c r="B140" s="82">
        <v>138</v>
      </c>
      <c r="C140" s="81">
        <v>61.7</v>
      </c>
      <c r="D140" s="80">
        <v>8514.6</v>
      </c>
      <c r="E140" s="79" t="s">
        <v>17</v>
      </c>
    </row>
    <row r="141" spans="1:5" ht="15.75">
      <c r="A141" s="83">
        <v>46078.571469907409</v>
      </c>
      <c r="B141" s="82">
        <v>123</v>
      </c>
      <c r="C141" s="81">
        <v>61.7</v>
      </c>
      <c r="D141" s="80">
        <v>7589.1</v>
      </c>
      <c r="E141" s="79" t="s">
        <v>17</v>
      </c>
    </row>
    <row r="142" spans="1:5" ht="15.75">
      <c r="A142" s="83">
        <v>46078.571469907409</v>
      </c>
      <c r="B142" s="82">
        <v>47</v>
      </c>
      <c r="C142" s="81">
        <v>61.7</v>
      </c>
      <c r="D142" s="80">
        <v>2899.9</v>
      </c>
      <c r="E142" s="79" t="s">
        <v>17</v>
      </c>
    </row>
    <row r="143" spans="1:5" ht="15.75">
      <c r="A143" s="83">
        <v>46078.571469907409</v>
      </c>
      <c r="B143" s="82">
        <v>63</v>
      </c>
      <c r="C143" s="81">
        <v>61.7</v>
      </c>
      <c r="D143" s="80">
        <v>3887.1000000000004</v>
      </c>
      <c r="E143" s="79" t="s">
        <v>17</v>
      </c>
    </row>
    <row r="144" spans="1:5" ht="15.75">
      <c r="A144" s="83">
        <v>46078.571469907409</v>
      </c>
      <c r="B144" s="82">
        <v>92</v>
      </c>
      <c r="C144" s="81">
        <v>61.7</v>
      </c>
      <c r="D144" s="80">
        <v>5676.4000000000005</v>
      </c>
      <c r="E144" s="79" t="s">
        <v>17</v>
      </c>
    </row>
    <row r="145" spans="1:5" ht="15.75">
      <c r="A145" s="83">
        <v>46078.571469907409</v>
      </c>
      <c r="B145" s="82">
        <v>275</v>
      </c>
      <c r="C145" s="81">
        <v>61.7</v>
      </c>
      <c r="D145" s="80">
        <v>16967.5</v>
      </c>
      <c r="E145" s="79" t="s">
        <v>17</v>
      </c>
    </row>
    <row r="146" spans="1:5" ht="15.75">
      <c r="A146" s="83">
        <v>46078.572395833333</v>
      </c>
      <c r="B146" s="82">
        <v>1</v>
      </c>
      <c r="C146" s="81">
        <v>61.7</v>
      </c>
      <c r="D146" s="80">
        <v>61.7</v>
      </c>
      <c r="E146" s="79" t="s">
        <v>17</v>
      </c>
    </row>
    <row r="147" spans="1:5" ht="15.75">
      <c r="A147" s="83">
        <v>46078.572465277779</v>
      </c>
      <c r="B147" s="82">
        <v>527</v>
      </c>
      <c r="C147" s="81">
        <v>61.7</v>
      </c>
      <c r="D147" s="80">
        <v>32515.9</v>
      </c>
      <c r="E147" s="79" t="s">
        <v>17</v>
      </c>
    </row>
    <row r="148" spans="1:5" ht="15.75">
      <c r="A148" s="83">
        <v>46078.575694444444</v>
      </c>
      <c r="B148" s="82">
        <v>154</v>
      </c>
      <c r="C148" s="81">
        <v>61.66</v>
      </c>
      <c r="D148" s="80">
        <v>9495.64</v>
      </c>
      <c r="E148" s="79" t="s">
        <v>17</v>
      </c>
    </row>
    <row r="149" spans="1:5" ht="15.75">
      <c r="A149" s="83">
        <v>46078.580601851849</v>
      </c>
      <c r="B149" s="82">
        <v>19</v>
      </c>
      <c r="C149" s="81">
        <v>61.68</v>
      </c>
      <c r="D149" s="80">
        <v>1171.92</v>
      </c>
      <c r="E149" s="79" t="s">
        <v>17</v>
      </c>
    </row>
    <row r="150" spans="1:5" ht="15.75">
      <c r="A150" s="83">
        <v>46078.580601851849</v>
      </c>
      <c r="B150" s="82">
        <v>228</v>
      </c>
      <c r="C150" s="81">
        <v>61.68</v>
      </c>
      <c r="D150" s="80">
        <v>14063.039999999999</v>
      </c>
      <c r="E150" s="79" t="s">
        <v>17</v>
      </c>
    </row>
    <row r="151" spans="1:5" ht="15.75">
      <c r="A151" s="83">
        <v>46078.580601851849</v>
      </c>
      <c r="B151" s="82">
        <v>228</v>
      </c>
      <c r="C151" s="81">
        <v>61.68</v>
      </c>
      <c r="D151" s="80">
        <v>14063.039999999999</v>
      </c>
      <c r="E151" s="79" t="s">
        <v>17</v>
      </c>
    </row>
    <row r="152" spans="1:5" ht="15.75">
      <c r="A152" s="83">
        <v>46078.581238425926</v>
      </c>
      <c r="B152" s="82">
        <v>176</v>
      </c>
      <c r="C152" s="81">
        <v>61.68</v>
      </c>
      <c r="D152" s="80">
        <v>10855.68</v>
      </c>
      <c r="E152" s="79" t="s">
        <v>17</v>
      </c>
    </row>
    <row r="153" spans="1:5" ht="15.75">
      <c r="A153" s="83">
        <v>46078.581238425926</v>
      </c>
      <c r="B153" s="82">
        <v>187</v>
      </c>
      <c r="C153" s="81">
        <v>61.68</v>
      </c>
      <c r="D153" s="80">
        <v>11534.16</v>
      </c>
      <c r="E153" s="79" t="s">
        <v>17</v>
      </c>
    </row>
    <row r="154" spans="1:5" ht="15.75">
      <c r="A154" s="83">
        <v>46078.58662037037</v>
      </c>
      <c r="B154" s="82">
        <v>2000</v>
      </c>
      <c r="C154" s="81">
        <v>61.64</v>
      </c>
      <c r="D154" s="80">
        <v>123280</v>
      </c>
      <c r="E154" s="79" t="s">
        <v>17</v>
      </c>
    </row>
    <row r="155" spans="1:5" ht="15.75">
      <c r="A155" s="83">
        <v>46078.589062500003</v>
      </c>
      <c r="B155" s="82">
        <v>162</v>
      </c>
      <c r="C155" s="81">
        <v>61.64</v>
      </c>
      <c r="D155" s="80">
        <v>9985.68</v>
      </c>
      <c r="E155" s="79" t="s">
        <v>17</v>
      </c>
    </row>
    <row r="156" spans="1:5" ht="15.75">
      <c r="A156" s="83">
        <v>46078.58965277778</v>
      </c>
      <c r="B156" s="82">
        <v>175</v>
      </c>
      <c r="C156" s="81">
        <v>61.6</v>
      </c>
      <c r="D156" s="80">
        <v>10780</v>
      </c>
      <c r="E156" s="79" t="s">
        <v>17</v>
      </c>
    </row>
    <row r="157" spans="1:5" ht="15.75">
      <c r="A157" s="83">
        <v>46078.58965277778</v>
      </c>
      <c r="B157" s="82">
        <v>166</v>
      </c>
      <c r="C157" s="81">
        <v>61.62</v>
      </c>
      <c r="D157" s="80">
        <v>10228.92</v>
      </c>
      <c r="E157" s="79" t="s">
        <v>17</v>
      </c>
    </row>
    <row r="158" spans="1:5" ht="15.75">
      <c r="A158" s="83">
        <v>46078.58965277778</v>
      </c>
      <c r="B158" s="82">
        <v>159</v>
      </c>
      <c r="C158" s="81">
        <v>61.62</v>
      </c>
      <c r="D158" s="80">
        <v>9797.58</v>
      </c>
      <c r="E158" s="79" t="s">
        <v>17</v>
      </c>
    </row>
    <row r="159" spans="1:5" ht="15.75">
      <c r="A159" s="83">
        <v>46078.58965277778</v>
      </c>
      <c r="B159" s="82">
        <v>12</v>
      </c>
      <c r="C159" s="81">
        <v>61.62</v>
      </c>
      <c r="D159" s="80">
        <v>739.43999999999994</v>
      </c>
      <c r="E159" s="79" t="s">
        <v>17</v>
      </c>
    </row>
    <row r="160" spans="1:5" ht="15.75">
      <c r="A160" s="83">
        <v>46078.58965277778</v>
      </c>
      <c r="B160" s="82">
        <v>165</v>
      </c>
      <c r="C160" s="81">
        <v>61.62</v>
      </c>
      <c r="D160" s="80">
        <v>10167.299999999999</v>
      </c>
      <c r="E160" s="79" t="s">
        <v>17</v>
      </c>
    </row>
    <row r="161" spans="1:5" ht="15.75">
      <c r="A161" s="83">
        <v>46078.597870370373</v>
      </c>
      <c r="B161" s="82">
        <v>100</v>
      </c>
      <c r="C161" s="81">
        <v>61.58</v>
      </c>
      <c r="D161" s="80">
        <v>6158</v>
      </c>
      <c r="E161" s="79" t="s">
        <v>17</v>
      </c>
    </row>
    <row r="162" spans="1:5" ht="15.75">
      <c r="A162" s="83">
        <v>46078.599398148152</v>
      </c>
      <c r="B162" s="82">
        <v>322</v>
      </c>
      <c r="C162" s="81">
        <v>61.54</v>
      </c>
      <c r="D162" s="80">
        <v>19815.88</v>
      </c>
      <c r="E162" s="79" t="s">
        <v>17</v>
      </c>
    </row>
    <row r="163" spans="1:5" ht="15.75">
      <c r="A163" s="83">
        <v>46078.599398148152</v>
      </c>
      <c r="B163" s="82">
        <v>156</v>
      </c>
      <c r="C163" s="81">
        <v>61.54</v>
      </c>
      <c r="D163" s="80">
        <v>9600.24</v>
      </c>
      <c r="E163" s="79" t="s">
        <v>17</v>
      </c>
    </row>
    <row r="164" spans="1:5" ht="15.75">
      <c r="A164" s="83">
        <v>46078.599398148152</v>
      </c>
      <c r="B164" s="82">
        <v>339</v>
      </c>
      <c r="C164" s="81">
        <v>61.56</v>
      </c>
      <c r="D164" s="80">
        <v>20868.84</v>
      </c>
      <c r="E164" s="79" t="s">
        <v>17</v>
      </c>
    </row>
    <row r="165" spans="1:5" ht="15.75">
      <c r="A165" s="83">
        <v>46078.599398148152</v>
      </c>
      <c r="B165" s="82">
        <v>150</v>
      </c>
      <c r="C165" s="81">
        <v>61.56</v>
      </c>
      <c r="D165" s="80">
        <v>9234</v>
      </c>
      <c r="E165" s="79" t="s">
        <v>17</v>
      </c>
    </row>
    <row r="166" spans="1:5" ht="15.75">
      <c r="A166" s="83">
        <v>46078.60297453704</v>
      </c>
      <c r="B166" s="82">
        <v>148</v>
      </c>
      <c r="C166" s="81">
        <v>61.54</v>
      </c>
      <c r="D166" s="80">
        <v>9107.92</v>
      </c>
      <c r="E166" s="79" t="s">
        <v>17</v>
      </c>
    </row>
    <row r="167" spans="1:5" ht="15.75">
      <c r="A167" s="83">
        <v>46078.60601851852</v>
      </c>
      <c r="B167" s="82">
        <v>221</v>
      </c>
      <c r="C167" s="81">
        <v>61.5</v>
      </c>
      <c r="D167" s="80">
        <v>13591.5</v>
      </c>
      <c r="E167" s="79" t="s">
        <v>17</v>
      </c>
    </row>
    <row r="168" spans="1:5" ht="15.75">
      <c r="A168" s="83">
        <v>46078.607557870368</v>
      </c>
      <c r="B168" s="82">
        <v>219</v>
      </c>
      <c r="C168" s="81">
        <v>61.48</v>
      </c>
      <c r="D168" s="80">
        <v>13464.119999999999</v>
      </c>
      <c r="E168" s="79" t="s">
        <v>17</v>
      </c>
    </row>
    <row r="169" spans="1:5" ht="15.75">
      <c r="A169" s="83">
        <v>46078.611747685187</v>
      </c>
      <c r="B169" s="82">
        <v>145</v>
      </c>
      <c r="C169" s="81">
        <v>61.5</v>
      </c>
      <c r="D169" s="80">
        <v>8917.5</v>
      </c>
      <c r="E169" s="79" t="s">
        <v>17</v>
      </c>
    </row>
    <row r="170" spans="1:5" ht="15.75">
      <c r="A170" s="83">
        <v>46078.612812500003</v>
      </c>
      <c r="B170" s="82">
        <v>152</v>
      </c>
      <c r="C170" s="81">
        <v>61.5</v>
      </c>
      <c r="D170" s="80">
        <v>9348</v>
      </c>
      <c r="E170" s="79" t="s">
        <v>17</v>
      </c>
    </row>
    <row r="171" spans="1:5" ht="15.75">
      <c r="A171" s="83">
        <v>46078.614016203705</v>
      </c>
      <c r="B171" s="82">
        <v>166</v>
      </c>
      <c r="C171" s="81">
        <v>61.48</v>
      </c>
      <c r="D171" s="80">
        <v>10205.68</v>
      </c>
      <c r="E171" s="79" t="s">
        <v>17</v>
      </c>
    </row>
    <row r="172" spans="1:5" ht="15.75">
      <c r="A172" s="83">
        <v>46078.614432870374</v>
      </c>
      <c r="B172" s="82">
        <v>90</v>
      </c>
      <c r="C172" s="81">
        <v>61.46</v>
      </c>
      <c r="D172" s="80">
        <v>5531.4</v>
      </c>
      <c r="E172" s="79" t="s">
        <v>17</v>
      </c>
    </row>
    <row r="173" spans="1:5" ht="15.75">
      <c r="A173" s="83">
        <v>46078.614432870374</v>
      </c>
      <c r="B173" s="82">
        <v>218</v>
      </c>
      <c r="C173" s="81">
        <v>61.46</v>
      </c>
      <c r="D173" s="80">
        <v>13398.28</v>
      </c>
      <c r="E173" s="79" t="s">
        <v>17</v>
      </c>
    </row>
    <row r="174" spans="1:5" ht="15.75">
      <c r="A174" s="83">
        <v>46078.614432870374</v>
      </c>
      <c r="B174" s="82">
        <v>161</v>
      </c>
      <c r="C174" s="81">
        <v>61.46</v>
      </c>
      <c r="D174" s="80">
        <v>9895.06</v>
      </c>
      <c r="E174" s="79" t="s">
        <v>17</v>
      </c>
    </row>
    <row r="175" spans="1:5" ht="15.75">
      <c r="A175" s="83">
        <v>46078.614432870374</v>
      </c>
      <c r="B175" s="82">
        <v>226</v>
      </c>
      <c r="C175" s="81">
        <v>61.46</v>
      </c>
      <c r="D175" s="80">
        <v>13889.960000000001</v>
      </c>
      <c r="E175" s="79" t="s">
        <v>17</v>
      </c>
    </row>
    <row r="176" spans="1:5" ht="15.75">
      <c r="A176" s="83">
        <v>46078.614432870374</v>
      </c>
      <c r="B176" s="82">
        <v>198</v>
      </c>
      <c r="C176" s="81">
        <v>61.46</v>
      </c>
      <c r="D176" s="80">
        <v>12169.08</v>
      </c>
      <c r="E176" s="79" t="s">
        <v>17</v>
      </c>
    </row>
    <row r="177" spans="1:5" ht="15.75">
      <c r="A177" s="83">
        <v>46078.620011574072</v>
      </c>
      <c r="B177" s="82">
        <v>610</v>
      </c>
      <c r="C177" s="81">
        <v>61.48</v>
      </c>
      <c r="D177" s="80">
        <v>37502.799999999996</v>
      </c>
      <c r="E177" s="79" t="s">
        <v>17</v>
      </c>
    </row>
    <row r="178" spans="1:5" ht="15.75">
      <c r="A178" s="83">
        <v>46078.620081018518</v>
      </c>
      <c r="B178" s="82">
        <v>197</v>
      </c>
      <c r="C178" s="81">
        <v>61.46</v>
      </c>
      <c r="D178" s="80">
        <v>12107.62</v>
      </c>
      <c r="E178" s="79" t="s">
        <v>17</v>
      </c>
    </row>
    <row r="179" spans="1:5" ht="15.75">
      <c r="A179" s="83">
        <v>46078.620081018518</v>
      </c>
      <c r="B179" s="82">
        <v>1</v>
      </c>
      <c r="C179" s="81">
        <v>61.46</v>
      </c>
      <c r="D179" s="80">
        <v>61.46</v>
      </c>
      <c r="E179" s="79" t="s">
        <v>17</v>
      </c>
    </row>
    <row r="180" spans="1:5" ht="15.75">
      <c r="A180" s="83">
        <v>46078.620081018518</v>
      </c>
      <c r="B180" s="82">
        <v>3</v>
      </c>
      <c r="C180" s="81">
        <v>61.46</v>
      </c>
      <c r="D180" s="80">
        <v>184.38</v>
      </c>
      <c r="E180" s="79" t="s">
        <v>17</v>
      </c>
    </row>
    <row r="181" spans="1:5" ht="15.75">
      <c r="A181" s="83">
        <v>46078.620081018518</v>
      </c>
      <c r="B181" s="82">
        <v>2</v>
      </c>
      <c r="C181" s="81">
        <v>61.46</v>
      </c>
      <c r="D181" s="80">
        <v>122.92</v>
      </c>
      <c r="E181" s="79" t="s">
        <v>17</v>
      </c>
    </row>
    <row r="182" spans="1:5" ht="15.75">
      <c r="A182" s="83">
        <v>46078.625543981485</v>
      </c>
      <c r="B182" s="82">
        <v>213</v>
      </c>
      <c r="C182" s="81">
        <v>61.48</v>
      </c>
      <c r="D182" s="80">
        <v>13095.24</v>
      </c>
      <c r="E182" s="79" t="s">
        <v>17</v>
      </c>
    </row>
    <row r="183" spans="1:5" ht="15.75">
      <c r="A183" s="83">
        <v>46078.625543981485</v>
      </c>
      <c r="B183" s="82">
        <v>344</v>
      </c>
      <c r="C183" s="81">
        <v>61.48</v>
      </c>
      <c r="D183" s="80">
        <v>21149.119999999999</v>
      </c>
      <c r="E183" s="79" t="s">
        <v>17</v>
      </c>
    </row>
    <row r="184" spans="1:5" ht="15.75">
      <c r="A184" s="83">
        <v>46078.629293981481</v>
      </c>
      <c r="B184" s="82">
        <v>219</v>
      </c>
      <c r="C184" s="81">
        <v>61.46</v>
      </c>
      <c r="D184" s="80">
        <v>13459.74</v>
      </c>
      <c r="E184" s="79" t="s">
        <v>17</v>
      </c>
    </row>
    <row r="185" spans="1:5" ht="15.75">
      <c r="A185" s="83">
        <v>46078.629293981481</v>
      </c>
      <c r="B185" s="82">
        <v>235</v>
      </c>
      <c r="C185" s="81">
        <v>61.46</v>
      </c>
      <c r="D185" s="80">
        <v>14443.1</v>
      </c>
      <c r="E185" s="79" t="s">
        <v>17</v>
      </c>
    </row>
    <row r="186" spans="1:5" ht="15.75">
      <c r="A186" s="83">
        <v>46078.63417824074</v>
      </c>
      <c r="B186" s="82">
        <v>60</v>
      </c>
      <c r="C186" s="81">
        <v>61.44</v>
      </c>
      <c r="D186" s="80">
        <v>3686.3999999999996</v>
      </c>
      <c r="E186" s="79" t="s">
        <v>17</v>
      </c>
    </row>
    <row r="187" spans="1:5" ht="15.75">
      <c r="A187" s="83">
        <v>46078.63417824074</v>
      </c>
      <c r="B187" s="82">
        <v>212</v>
      </c>
      <c r="C187" s="81">
        <v>61.44</v>
      </c>
      <c r="D187" s="80">
        <v>13025.279999999999</v>
      </c>
      <c r="E187" s="79" t="s">
        <v>17</v>
      </c>
    </row>
    <row r="188" spans="1:5" ht="15.75">
      <c r="A188" s="83">
        <v>46078.63417824074</v>
      </c>
      <c r="B188" s="82">
        <v>18</v>
      </c>
      <c r="C188" s="81">
        <v>61.44</v>
      </c>
      <c r="D188" s="80">
        <v>1105.92</v>
      </c>
      <c r="E188" s="79" t="s">
        <v>17</v>
      </c>
    </row>
    <row r="189" spans="1:5" ht="15.75">
      <c r="A189" s="83">
        <v>46078.63417824074</v>
      </c>
      <c r="B189" s="82">
        <v>189</v>
      </c>
      <c r="C189" s="81">
        <v>61.44</v>
      </c>
      <c r="D189" s="80">
        <v>11612.16</v>
      </c>
      <c r="E189" s="79" t="s">
        <v>17</v>
      </c>
    </row>
    <row r="190" spans="1:5" ht="15.75">
      <c r="A190" s="83">
        <v>46078.636574074073</v>
      </c>
      <c r="B190" s="82">
        <v>121</v>
      </c>
      <c r="C190" s="81">
        <v>61.42</v>
      </c>
      <c r="D190" s="80">
        <v>7431.8200000000006</v>
      </c>
      <c r="E190" s="79" t="s">
        <v>17</v>
      </c>
    </row>
    <row r="191" spans="1:5" ht="15.75">
      <c r="A191" s="83">
        <v>46078.636574074073</v>
      </c>
      <c r="B191" s="82">
        <v>421</v>
      </c>
      <c r="C191" s="81">
        <v>61.42</v>
      </c>
      <c r="D191" s="80">
        <v>25857.82</v>
      </c>
      <c r="E191" s="79" t="s">
        <v>17</v>
      </c>
    </row>
    <row r="192" spans="1:5" ht="15.75">
      <c r="A192" s="83">
        <v>46078.641203703701</v>
      </c>
      <c r="B192" s="82">
        <v>216</v>
      </c>
      <c r="C192" s="81">
        <v>61.42</v>
      </c>
      <c r="D192" s="80">
        <v>13266.720000000001</v>
      </c>
      <c r="E192" s="79" t="s">
        <v>17</v>
      </c>
    </row>
    <row r="193" spans="1:5" ht="15.75">
      <c r="A193" s="83">
        <v>46078.641203703701</v>
      </c>
      <c r="B193" s="82">
        <v>303</v>
      </c>
      <c r="C193" s="81">
        <v>61.42</v>
      </c>
      <c r="D193" s="80">
        <v>18610.260000000002</v>
      </c>
      <c r="E193" s="79" t="s">
        <v>17</v>
      </c>
    </row>
    <row r="194" spans="1:5" ht="15.75">
      <c r="A194" s="83">
        <v>46078.641203703701</v>
      </c>
      <c r="B194" s="82">
        <v>220</v>
      </c>
      <c r="C194" s="81">
        <v>61.42</v>
      </c>
      <c r="D194" s="80">
        <v>13512.4</v>
      </c>
      <c r="E194" s="79" t="s">
        <v>17</v>
      </c>
    </row>
    <row r="195" spans="1:5" ht="15.75">
      <c r="A195" s="83">
        <v>46078.64671296296</v>
      </c>
      <c r="B195" s="82">
        <v>74</v>
      </c>
      <c r="C195" s="81">
        <v>61.54</v>
      </c>
      <c r="D195" s="80">
        <v>4553.96</v>
      </c>
      <c r="E195" s="79" t="s">
        <v>17</v>
      </c>
    </row>
    <row r="196" spans="1:5" ht="15.75">
      <c r="A196" s="83">
        <v>46078.646782407406</v>
      </c>
      <c r="B196" s="82">
        <v>93</v>
      </c>
      <c r="C196" s="81">
        <v>61.54</v>
      </c>
      <c r="D196" s="80">
        <v>5723.22</v>
      </c>
      <c r="E196" s="79" t="s">
        <v>17</v>
      </c>
    </row>
    <row r="197" spans="1:5" ht="15.75">
      <c r="A197" s="83">
        <v>46078.646793981483</v>
      </c>
      <c r="B197" s="82">
        <v>698</v>
      </c>
      <c r="C197" s="81">
        <v>61.52</v>
      </c>
      <c r="D197" s="80">
        <v>42940.959999999999</v>
      </c>
      <c r="E197" s="79" t="s">
        <v>17</v>
      </c>
    </row>
    <row r="198" spans="1:5" ht="15.75">
      <c r="A198" s="83">
        <v>46078.646874999999</v>
      </c>
      <c r="B198" s="82">
        <v>488</v>
      </c>
      <c r="C198" s="81">
        <v>61.48</v>
      </c>
      <c r="D198" s="80">
        <v>30002.239999999998</v>
      </c>
      <c r="E198" s="79" t="s">
        <v>17</v>
      </c>
    </row>
    <row r="199" spans="1:5" ht="15.75">
      <c r="A199" s="83">
        <v>46078.646874999999</v>
      </c>
      <c r="B199" s="82">
        <v>475</v>
      </c>
      <c r="C199" s="81">
        <v>61.48</v>
      </c>
      <c r="D199" s="80">
        <v>29203</v>
      </c>
      <c r="E199" s="79" t="s">
        <v>17</v>
      </c>
    </row>
    <row r="200" spans="1:5" ht="15.75">
      <c r="A200" s="83">
        <v>46078.647615740738</v>
      </c>
      <c r="B200" s="82">
        <v>360</v>
      </c>
      <c r="C200" s="81">
        <v>61.54</v>
      </c>
      <c r="D200" s="80">
        <v>22154.400000000001</v>
      </c>
      <c r="E200" s="79" t="s">
        <v>17</v>
      </c>
    </row>
    <row r="201" spans="1:5" ht="15.75">
      <c r="A201" s="83">
        <v>46078.647615740738</v>
      </c>
      <c r="B201" s="82">
        <v>31</v>
      </c>
      <c r="C201" s="81">
        <v>61.54</v>
      </c>
      <c r="D201" s="80">
        <v>1907.74</v>
      </c>
      <c r="E201" s="79" t="s">
        <v>17</v>
      </c>
    </row>
    <row r="202" spans="1:5" ht="15.75">
      <c r="A202" s="83">
        <v>46078.65</v>
      </c>
      <c r="B202" s="82">
        <v>259</v>
      </c>
      <c r="C202" s="81">
        <v>61.58</v>
      </c>
      <c r="D202" s="80">
        <v>15949.22</v>
      </c>
      <c r="E202" s="79" t="s">
        <v>17</v>
      </c>
    </row>
    <row r="203" spans="1:5" ht="15.75">
      <c r="A203" s="83">
        <v>46078.650057870371</v>
      </c>
      <c r="B203" s="82">
        <v>447</v>
      </c>
      <c r="C203" s="81">
        <v>61.56</v>
      </c>
      <c r="D203" s="80">
        <v>27517.32</v>
      </c>
      <c r="E203" s="79" t="s">
        <v>17</v>
      </c>
    </row>
    <row r="204" spans="1:5" ht="15.75">
      <c r="A204" s="83">
        <v>46078.650266203702</v>
      </c>
      <c r="B204" s="82">
        <v>1000</v>
      </c>
      <c r="C204" s="81">
        <v>61.54</v>
      </c>
      <c r="D204" s="80">
        <v>61540</v>
      </c>
      <c r="E204" s="79" t="s">
        <v>17</v>
      </c>
    </row>
    <row r="205" spans="1:5" ht="15.75">
      <c r="A205" s="83">
        <v>46078.652800925927</v>
      </c>
      <c r="B205" s="82">
        <v>381</v>
      </c>
      <c r="C205" s="81">
        <v>61.5</v>
      </c>
      <c r="D205" s="80">
        <v>23431.5</v>
      </c>
      <c r="E205" s="79" t="s">
        <v>17</v>
      </c>
    </row>
    <row r="206" spans="1:5" ht="15.75">
      <c r="A206" s="83">
        <v>46078.655844907407</v>
      </c>
      <c r="B206" s="82">
        <v>393</v>
      </c>
      <c r="C206" s="81">
        <v>61.46</v>
      </c>
      <c r="D206" s="80">
        <v>24153.78</v>
      </c>
      <c r="E206" s="79" t="s">
        <v>17</v>
      </c>
    </row>
    <row r="207" spans="1:5" ht="15.75">
      <c r="A207" s="83">
        <v>46078.657233796293</v>
      </c>
      <c r="B207" s="82">
        <v>383</v>
      </c>
      <c r="C207" s="81">
        <v>61.4</v>
      </c>
      <c r="D207" s="80">
        <v>23516.2</v>
      </c>
      <c r="E207" s="79" t="s">
        <v>17</v>
      </c>
    </row>
    <row r="208" spans="1:5" ht="15.75">
      <c r="A208" s="83">
        <v>46078.65724537037</v>
      </c>
      <c r="B208" s="82">
        <v>351</v>
      </c>
      <c r="C208" s="81">
        <v>61.38</v>
      </c>
      <c r="D208" s="80">
        <v>21544.38</v>
      </c>
      <c r="E208" s="79" t="s">
        <v>17</v>
      </c>
    </row>
    <row r="209" spans="1:5" ht="15.75">
      <c r="A209" s="83">
        <v>46078.65724537037</v>
      </c>
      <c r="B209" s="82">
        <v>379</v>
      </c>
      <c r="C209" s="81">
        <v>61.38</v>
      </c>
      <c r="D209" s="80">
        <v>23263.02</v>
      </c>
      <c r="E209" s="79" t="s">
        <v>17</v>
      </c>
    </row>
    <row r="210" spans="1:5" ht="15.75">
      <c r="A210" s="83">
        <v>46078.65724537037</v>
      </c>
      <c r="B210" s="82">
        <v>365</v>
      </c>
      <c r="C210" s="81">
        <v>61.38</v>
      </c>
      <c r="D210" s="80">
        <v>22403.7</v>
      </c>
      <c r="E210" s="79" t="s">
        <v>17</v>
      </c>
    </row>
    <row r="211" spans="1:5" ht="15.75">
      <c r="A211" s="83">
        <v>46078.662893518522</v>
      </c>
      <c r="B211" s="82">
        <v>135</v>
      </c>
      <c r="C211" s="81">
        <v>61.44</v>
      </c>
      <c r="D211" s="80">
        <v>8294.4</v>
      </c>
      <c r="E211" s="79" t="s">
        <v>17</v>
      </c>
    </row>
    <row r="212" spans="1:5" ht="15.75">
      <c r="A212" s="83">
        <v>46078.662893518522</v>
      </c>
      <c r="B212" s="82">
        <v>225</v>
      </c>
      <c r="C212" s="81">
        <v>61.44</v>
      </c>
      <c r="D212" s="80">
        <v>13824</v>
      </c>
      <c r="E212" s="79" t="s">
        <v>17</v>
      </c>
    </row>
    <row r="213" spans="1:5" ht="15.75">
      <c r="A213" s="83">
        <v>46078.664606481485</v>
      </c>
      <c r="B213" s="82">
        <v>207</v>
      </c>
      <c r="C213" s="81">
        <v>61.46</v>
      </c>
      <c r="D213" s="80">
        <v>12722.22</v>
      </c>
      <c r="E213" s="79" t="s">
        <v>17</v>
      </c>
    </row>
    <row r="214" spans="1:5" ht="15.75">
      <c r="A214" s="83">
        <v>46078.664606481485</v>
      </c>
      <c r="B214" s="82">
        <v>207</v>
      </c>
      <c r="C214" s="81">
        <v>61.46</v>
      </c>
      <c r="D214" s="80">
        <v>12722.22</v>
      </c>
      <c r="E214" s="79" t="s">
        <v>17</v>
      </c>
    </row>
    <row r="215" spans="1:5" ht="15.75">
      <c r="A215" s="83">
        <v>46078.665000000001</v>
      </c>
      <c r="B215" s="82">
        <v>252</v>
      </c>
      <c r="C215" s="81">
        <v>61.46</v>
      </c>
      <c r="D215" s="80">
        <v>15487.92</v>
      </c>
      <c r="E215" s="79" t="s">
        <v>17</v>
      </c>
    </row>
    <row r="216" spans="1:5" ht="15.75">
      <c r="A216" s="83">
        <v>46078.665000000001</v>
      </c>
      <c r="B216" s="82">
        <v>327</v>
      </c>
      <c r="C216" s="81">
        <v>61.46</v>
      </c>
      <c r="D216" s="80">
        <v>20097.420000000002</v>
      </c>
      <c r="E216" s="79" t="s">
        <v>17</v>
      </c>
    </row>
    <row r="217" spans="1:5" ht="15.75">
      <c r="A217" s="83">
        <v>46078.668483796297</v>
      </c>
      <c r="B217" s="82">
        <v>304</v>
      </c>
      <c r="C217" s="81">
        <v>61.42</v>
      </c>
      <c r="D217" s="80">
        <v>18671.68</v>
      </c>
      <c r="E217" s="79" t="s">
        <v>17</v>
      </c>
    </row>
    <row r="218" spans="1:5" ht="15.75">
      <c r="A218" s="83">
        <v>46078.668483796297</v>
      </c>
      <c r="B218" s="82">
        <v>311</v>
      </c>
      <c r="C218" s="81">
        <v>61.42</v>
      </c>
      <c r="D218" s="80">
        <v>19101.62</v>
      </c>
      <c r="E218" s="79" t="s">
        <v>17</v>
      </c>
    </row>
    <row r="219" spans="1:5" ht="15.75">
      <c r="A219" s="83">
        <v>46078.668483796297</v>
      </c>
      <c r="B219" s="82">
        <v>29</v>
      </c>
      <c r="C219" s="81">
        <v>61.42</v>
      </c>
      <c r="D219" s="80">
        <v>1781.18</v>
      </c>
      <c r="E219" s="79" t="s">
        <v>17</v>
      </c>
    </row>
    <row r="220" spans="1:5" ht="15.75">
      <c r="A220" s="83">
        <v>46078.668483796297</v>
      </c>
      <c r="B220" s="82">
        <v>25</v>
      </c>
      <c r="C220" s="81">
        <v>61.42</v>
      </c>
      <c r="D220" s="80">
        <v>1535.5</v>
      </c>
      <c r="E220" s="79" t="s">
        <v>17</v>
      </c>
    </row>
    <row r="221" spans="1:5" ht="15.75">
      <c r="A221" s="83">
        <v>46078.669016203705</v>
      </c>
      <c r="B221" s="82">
        <v>32</v>
      </c>
      <c r="C221" s="81">
        <v>61.42</v>
      </c>
      <c r="D221" s="80">
        <v>1965.44</v>
      </c>
      <c r="E221" s="79" t="s">
        <v>17</v>
      </c>
    </row>
    <row r="222" spans="1:5" ht="15.75">
      <c r="A222" s="83">
        <v>46078.669016203705</v>
      </c>
      <c r="B222" s="82">
        <v>213</v>
      </c>
      <c r="C222" s="81">
        <v>61.42</v>
      </c>
      <c r="D222" s="80">
        <v>13082.460000000001</v>
      </c>
      <c r="E222" s="79" t="s">
        <v>17</v>
      </c>
    </row>
    <row r="223" spans="1:5" ht="15.75">
      <c r="A223" s="83">
        <v>46078.669016203705</v>
      </c>
      <c r="B223" s="82">
        <v>45</v>
      </c>
      <c r="C223" s="81">
        <v>61.42</v>
      </c>
      <c r="D223" s="80">
        <v>2763.9</v>
      </c>
      <c r="E223" s="79" t="s">
        <v>17</v>
      </c>
    </row>
    <row r="224" spans="1:5" ht="15.75">
      <c r="A224" s="83">
        <v>46078.669016203705</v>
      </c>
      <c r="B224" s="82">
        <v>137</v>
      </c>
      <c r="C224" s="81">
        <v>61.42</v>
      </c>
      <c r="D224" s="80">
        <v>8414.5400000000009</v>
      </c>
      <c r="E224" s="79" t="s">
        <v>17</v>
      </c>
    </row>
    <row r="225" spans="1:5" ht="15.75">
      <c r="A225" s="83">
        <v>46078.669016203705</v>
      </c>
      <c r="B225" s="82">
        <v>161</v>
      </c>
      <c r="C225" s="81">
        <v>61.42</v>
      </c>
      <c r="D225" s="80">
        <v>9888.6200000000008</v>
      </c>
      <c r="E225" s="79" t="s">
        <v>17</v>
      </c>
    </row>
    <row r="226" spans="1:5" ht="15" customHeight="1">
      <c r="A226" s="83">
        <v>46078.669016203705</v>
      </c>
      <c r="B226" s="82">
        <v>21</v>
      </c>
      <c r="C226" s="81">
        <v>61.42</v>
      </c>
      <c r="D226" s="80">
        <v>1289.82</v>
      </c>
      <c r="E226" s="79" t="s">
        <v>17</v>
      </c>
    </row>
    <row r="227" spans="1:5" ht="15" customHeight="1">
      <c r="A227" s="83">
        <v>46078.670694444445</v>
      </c>
      <c r="B227" s="82">
        <v>1000</v>
      </c>
      <c r="C227" s="81">
        <v>61.5</v>
      </c>
      <c r="D227" s="80">
        <v>61500</v>
      </c>
      <c r="E227" s="79" t="s">
        <v>17</v>
      </c>
    </row>
    <row r="228" spans="1:5" ht="15" customHeight="1">
      <c r="A228" s="83">
        <v>46078.672662037039</v>
      </c>
      <c r="B228" s="82">
        <v>21</v>
      </c>
      <c r="C228" s="81">
        <v>61.46</v>
      </c>
      <c r="D228" s="80">
        <v>1290.6600000000001</v>
      </c>
      <c r="E228" s="79" t="s">
        <v>17</v>
      </c>
    </row>
    <row r="229" spans="1:5" ht="15" customHeight="1">
      <c r="A229" s="83">
        <v>46078.674525462964</v>
      </c>
      <c r="B229" s="82">
        <v>43</v>
      </c>
      <c r="C229" s="81">
        <v>61.5</v>
      </c>
      <c r="D229" s="80">
        <v>2644.5</v>
      </c>
      <c r="E229" s="79" t="s">
        <v>17</v>
      </c>
    </row>
    <row r="230" spans="1:5" ht="15" customHeight="1">
      <c r="A230" s="83">
        <v>46078.675381944442</v>
      </c>
      <c r="B230" s="82">
        <v>147</v>
      </c>
      <c r="C230" s="81">
        <v>61.5</v>
      </c>
      <c r="D230" s="80">
        <v>9040.5</v>
      </c>
      <c r="E230" s="79" t="s">
        <v>17</v>
      </c>
    </row>
    <row r="231" spans="1:5" ht="15" customHeight="1">
      <c r="A231" s="83">
        <v>46078.675543981481</v>
      </c>
      <c r="B231" s="82">
        <v>421</v>
      </c>
      <c r="C231" s="81">
        <v>61.48</v>
      </c>
      <c r="D231" s="80">
        <v>25883.079999999998</v>
      </c>
      <c r="E231" s="79" t="s">
        <v>17</v>
      </c>
    </row>
    <row r="232" spans="1:5" ht="15" customHeight="1">
      <c r="A232" s="83">
        <v>46078.675543981481</v>
      </c>
      <c r="B232" s="82">
        <v>207</v>
      </c>
      <c r="C232" s="81">
        <v>61.48</v>
      </c>
      <c r="D232" s="80">
        <v>12726.359999999999</v>
      </c>
      <c r="E232" s="79" t="s">
        <v>17</v>
      </c>
    </row>
    <row r="233" spans="1:5" ht="15" customHeight="1">
      <c r="A233" s="83">
        <v>46078.675543981481</v>
      </c>
      <c r="B233" s="82">
        <v>219</v>
      </c>
      <c r="C233" s="81">
        <v>61.48</v>
      </c>
      <c r="D233" s="80">
        <v>13464.119999999999</v>
      </c>
      <c r="E233" s="79" t="s">
        <v>17</v>
      </c>
    </row>
    <row r="234" spans="1:5" ht="15" customHeight="1">
      <c r="A234" s="83">
        <v>46078.675543981481</v>
      </c>
      <c r="B234" s="82">
        <v>219</v>
      </c>
      <c r="C234" s="81">
        <v>61.48</v>
      </c>
      <c r="D234" s="80">
        <v>13464.119999999999</v>
      </c>
      <c r="E234" s="79" t="s">
        <v>17</v>
      </c>
    </row>
    <row r="235" spans="1:5" ht="15" customHeight="1">
      <c r="A235" s="83">
        <v>46078.675543981481</v>
      </c>
      <c r="B235" s="82">
        <v>382</v>
      </c>
      <c r="C235" s="81">
        <v>61.48</v>
      </c>
      <c r="D235" s="80">
        <v>23485.360000000001</v>
      </c>
      <c r="E235" s="79" t="s">
        <v>17</v>
      </c>
    </row>
    <row r="236" spans="1:5" ht="15" customHeight="1">
      <c r="A236" s="83">
        <v>46078.680671296293</v>
      </c>
      <c r="B236" s="82">
        <v>158</v>
      </c>
      <c r="C236" s="81">
        <v>61.56</v>
      </c>
      <c r="D236" s="80">
        <v>9726.48</v>
      </c>
      <c r="E236" s="79" t="s">
        <v>17</v>
      </c>
    </row>
    <row r="237" spans="1:5" ht="15" customHeight="1">
      <c r="A237" s="83">
        <v>46078.680671296293</v>
      </c>
      <c r="B237" s="82">
        <v>41</v>
      </c>
      <c r="C237" s="81">
        <v>61.56</v>
      </c>
      <c r="D237" s="80">
        <v>2523.96</v>
      </c>
      <c r="E237" s="79" t="s">
        <v>17</v>
      </c>
    </row>
    <row r="238" spans="1:5" ht="15" customHeight="1">
      <c r="A238" s="83">
        <v>46078.680671296293</v>
      </c>
      <c r="B238" s="82">
        <v>217</v>
      </c>
      <c r="C238" s="81">
        <v>61.56</v>
      </c>
      <c r="D238" s="80">
        <v>13358.52</v>
      </c>
      <c r="E238" s="79" t="s">
        <v>17</v>
      </c>
    </row>
    <row r="239" spans="1:5" ht="15" customHeight="1">
      <c r="A239" s="83">
        <v>46078.680671296293</v>
      </c>
      <c r="B239" s="82">
        <v>217</v>
      </c>
      <c r="C239" s="81">
        <v>61.56</v>
      </c>
      <c r="D239" s="80">
        <v>13358.52</v>
      </c>
      <c r="E239" s="79" t="s">
        <v>17</v>
      </c>
    </row>
    <row r="240" spans="1:5" ht="15" customHeight="1">
      <c r="A240" s="83">
        <v>46078.680671296293</v>
      </c>
      <c r="B240" s="82">
        <v>217</v>
      </c>
      <c r="C240" s="81">
        <v>61.56</v>
      </c>
      <c r="D240" s="80">
        <v>13358.52</v>
      </c>
      <c r="E240" s="79" t="s">
        <v>17</v>
      </c>
    </row>
    <row r="241" spans="1:5" ht="15" customHeight="1">
      <c r="A241" s="83">
        <v>46078.683819444443</v>
      </c>
      <c r="B241" s="82">
        <v>428</v>
      </c>
      <c r="C241" s="81">
        <v>61.64</v>
      </c>
      <c r="D241" s="80">
        <v>26381.920000000002</v>
      </c>
      <c r="E241" s="79" t="s">
        <v>17</v>
      </c>
    </row>
    <row r="242" spans="1:5" ht="15" customHeight="1">
      <c r="A242" s="83">
        <v>46078.684004629627</v>
      </c>
      <c r="B242" s="82">
        <v>467</v>
      </c>
      <c r="C242" s="81">
        <v>61.62</v>
      </c>
      <c r="D242" s="80">
        <v>28776.539999999997</v>
      </c>
      <c r="E242" s="79" t="s">
        <v>17</v>
      </c>
    </row>
    <row r="243" spans="1:5" ht="15" customHeight="1">
      <c r="A243" s="83">
        <v>46078.68644675926</v>
      </c>
      <c r="B243" s="82">
        <v>56</v>
      </c>
      <c r="C243" s="81">
        <v>61.66</v>
      </c>
      <c r="D243" s="80">
        <v>3452.96</v>
      </c>
      <c r="E243" s="79" t="s">
        <v>17</v>
      </c>
    </row>
    <row r="244" spans="1:5" ht="15" customHeight="1">
      <c r="A244" s="83">
        <v>46078.68644675926</v>
      </c>
      <c r="B244" s="82">
        <v>50</v>
      </c>
      <c r="C244" s="81">
        <v>61.66</v>
      </c>
      <c r="D244" s="80">
        <v>3083</v>
      </c>
      <c r="E244" s="79" t="s">
        <v>17</v>
      </c>
    </row>
    <row r="245" spans="1:5" ht="15" customHeight="1">
      <c r="A245" s="83">
        <v>46078.68644675926</v>
      </c>
      <c r="B245" s="82">
        <v>208</v>
      </c>
      <c r="C245" s="81">
        <v>61.66</v>
      </c>
      <c r="D245" s="80">
        <v>12825.279999999999</v>
      </c>
      <c r="E245" s="79" t="s">
        <v>17</v>
      </c>
    </row>
    <row r="246" spans="1:5" ht="15" customHeight="1">
      <c r="A246" s="83">
        <v>46078.68644675926</v>
      </c>
      <c r="B246" s="82">
        <v>208</v>
      </c>
      <c r="C246" s="81">
        <v>61.66</v>
      </c>
      <c r="D246" s="80">
        <v>12825.279999999999</v>
      </c>
      <c r="E246" s="79" t="s">
        <v>17</v>
      </c>
    </row>
    <row r="247" spans="1:5" ht="15" customHeight="1">
      <c r="A247" s="83">
        <v>46078.68644675926</v>
      </c>
      <c r="B247" s="82">
        <v>208</v>
      </c>
      <c r="C247" s="81">
        <v>61.66</v>
      </c>
      <c r="D247" s="80">
        <v>12825.279999999999</v>
      </c>
      <c r="E247" s="79" t="s">
        <v>17</v>
      </c>
    </row>
    <row r="248" spans="1:5" ht="15" customHeight="1">
      <c r="A248" s="83">
        <v>46078.68917824074</v>
      </c>
      <c r="B248" s="82">
        <v>343</v>
      </c>
      <c r="C248" s="81">
        <v>61.72</v>
      </c>
      <c r="D248" s="80">
        <v>21169.96</v>
      </c>
      <c r="E248" s="79" t="s">
        <v>17</v>
      </c>
    </row>
    <row r="249" spans="1:5" ht="15" customHeight="1">
      <c r="A249" s="83">
        <v>46078.690694444442</v>
      </c>
      <c r="B249" s="82">
        <v>360</v>
      </c>
      <c r="C249" s="81">
        <v>61.7</v>
      </c>
      <c r="D249" s="80">
        <v>22212</v>
      </c>
      <c r="E249" s="79" t="s">
        <v>17</v>
      </c>
    </row>
    <row r="250" spans="1:5" ht="15" customHeight="1">
      <c r="A250" s="83">
        <v>46078.690694444442</v>
      </c>
      <c r="B250" s="82">
        <v>347</v>
      </c>
      <c r="C250" s="81">
        <v>61.7</v>
      </c>
      <c r="D250" s="80">
        <v>21409.9</v>
      </c>
      <c r="E250" s="79" t="s">
        <v>17</v>
      </c>
    </row>
    <row r="251" spans="1:5" ht="15" customHeight="1">
      <c r="A251" s="83">
        <v>46078.692615740743</v>
      </c>
      <c r="B251" s="82">
        <v>392</v>
      </c>
      <c r="C251" s="81">
        <v>61.66</v>
      </c>
      <c r="D251" s="80">
        <v>24170.719999999998</v>
      </c>
      <c r="E251" s="79" t="s">
        <v>17</v>
      </c>
    </row>
    <row r="252" spans="1:5" ht="15" customHeight="1">
      <c r="A252" s="83">
        <v>46078.692615740743</v>
      </c>
      <c r="B252" s="82">
        <v>374</v>
      </c>
      <c r="C252" s="81">
        <v>61.66</v>
      </c>
      <c r="D252" s="80">
        <v>23060.84</v>
      </c>
      <c r="E252" s="79" t="s">
        <v>17</v>
      </c>
    </row>
    <row r="253" spans="1:5" ht="15" customHeight="1">
      <c r="A253" s="83">
        <v>46078.6953587963</v>
      </c>
      <c r="B253" s="82">
        <v>329</v>
      </c>
      <c r="C253" s="81">
        <v>61.6</v>
      </c>
      <c r="D253" s="80">
        <v>20266.400000000001</v>
      </c>
      <c r="E253" s="79" t="s">
        <v>17</v>
      </c>
    </row>
    <row r="254" spans="1:5" ht="15" customHeight="1">
      <c r="A254" s="83">
        <v>46078.6953587963</v>
      </c>
      <c r="B254" s="82">
        <v>376</v>
      </c>
      <c r="C254" s="81">
        <v>61.6</v>
      </c>
      <c r="D254" s="80">
        <v>23161.600000000002</v>
      </c>
      <c r="E254" s="79" t="s">
        <v>17</v>
      </c>
    </row>
    <row r="255" spans="1:5" ht="15" customHeight="1">
      <c r="A255" s="83">
        <v>46078.700300925928</v>
      </c>
      <c r="B255" s="82">
        <v>19</v>
      </c>
      <c r="C255" s="81">
        <v>61.6</v>
      </c>
      <c r="D255" s="80">
        <v>1170.4000000000001</v>
      </c>
      <c r="E255" s="79" t="s">
        <v>17</v>
      </c>
    </row>
    <row r="256" spans="1:5" ht="15" customHeight="1">
      <c r="A256" s="83">
        <v>46078.700300925928</v>
      </c>
      <c r="B256" s="82">
        <v>57</v>
      </c>
      <c r="C256" s="81">
        <v>61.6</v>
      </c>
      <c r="D256" s="80">
        <v>3511.2000000000003</v>
      </c>
      <c r="E256" s="79" t="s">
        <v>17</v>
      </c>
    </row>
    <row r="257" spans="1:5" ht="15" customHeight="1">
      <c r="A257" s="83">
        <v>46078.700300925928</v>
      </c>
      <c r="B257" s="82">
        <v>130</v>
      </c>
      <c r="C257" s="81">
        <v>61.6</v>
      </c>
      <c r="D257" s="80">
        <v>8008</v>
      </c>
      <c r="E257" s="79" t="s">
        <v>17</v>
      </c>
    </row>
    <row r="258" spans="1:5" ht="15" customHeight="1">
      <c r="A258" s="83">
        <v>46078.700300925928</v>
      </c>
      <c r="B258" s="82">
        <v>384</v>
      </c>
      <c r="C258" s="81">
        <v>61.6</v>
      </c>
      <c r="D258" s="80">
        <v>23654.400000000001</v>
      </c>
      <c r="E258" s="79" t="s">
        <v>17</v>
      </c>
    </row>
    <row r="259" spans="1:5" ht="15" customHeight="1">
      <c r="A259" s="83">
        <v>46078.700300925928</v>
      </c>
      <c r="B259" s="82">
        <v>187</v>
      </c>
      <c r="C259" s="81">
        <v>61.6</v>
      </c>
      <c r="D259" s="80">
        <v>11519.2</v>
      </c>
      <c r="E259" s="79" t="s">
        <v>17</v>
      </c>
    </row>
    <row r="260" spans="1:5" ht="15" customHeight="1">
      <c r="A260" s="83">
        <v>46078.700300925928</v>
      </c>
      <c r="B260" s="82">
        <v>411</v>
      </c>
      <c r="C260" s="81">
        <v>61.6</v>
      </c>
      <c r="D260" s="80">
        <v>25317.600000000002</v>
      </c>
      <c r="E260" s="79" t="s">
        <v>17</v>
      </c>
    </row>
    <row r="261" spans="1:5" ht="15" customHeight="1">
      <c r="A261" s="83">
        <v>46078.70385416667</v>
      </c>
      <c r="B261" s="82">
        <v>402</v>
      </c>
      <c r="C261" s="81">
        <v>61.56</v>
      </c>
      <c r="D261" s="80">
        <v>24747.120000000003</v>
      </c>
      <c r="E261" s="79" t="s">
        <v>17</v>
      </c>
    </row>
    <row r="262" spans="1:5" ht="15" customHeight="1">
      <c r="A262" s="83">
        <v>46078.70616898148</v>
      </c>
      <c r="B262" s="82">
        <v>120</v>
      </c>
      <c r="C262" s="81">
        <v>61.58</v>
      </c>
      <c r="D262" s="80">
        <v>7389.5999999999995</v>
      </c>
      <c r="E262" s="79" t="s">
        <v>17</v>
      </c>
    </row>
    <row r="263" spans="1:5" ht="15" customHeight="1">
      <c r="A263" s="83">
        <v>46078.70616898148</v>
      </c>
      <c r="B263" s="82">
        <v>268</v>
      </c>
      <c r="C263" s="81">
        <v>61.58</v>
      </c>
      <c r="D263" s="80">
        <v>16503.439999999999</v>
      </c>
      <c r="E263" s="79" t="s">
        <v>17</v>
      </c>
    </row>
    <row r="264" spans="1:5" ht="15" customHeight="1">
      <c r="A264" s="83">
        <v>46078.70616898148</v>
      </c>
      <c r="B264" s="82">
        <v>189</v>
      </c>
      <c r="C264" s="81">
        <v>61.58</v>
      </c>
      <c r="D264" s="80">
        <v>11638.619999999999</v>
      </c>
      <c r="E264" s="79" t="s">
        <v>17</v>
      </c>
    </row>
    <row r="265" spans="1:5" ht="15" customHeight="1">
      <c r="A265" s="83">
        <v>46078.70616898148</v>
      </c>
      <c r="B265" s="82">
        <v>261</v>
      </c>
      <c r="C265" s="81">
        <v>61.58</v>
      </c>
      <c r="D265" s="80">
        <v>16072.38</v>
      </c>
      <c r="E265" s="79" t="s">
        <v>17</v>
      </c>
    </row>
    <row r="266" spans="1:5" ht="15" customHeight="1">
      <c r="A266" s="83">
        <v>46078.70616898148</v>
      </c>
      <c r="B266" s="82">
        <v>127</v>
      </c>
      <c r="C266" s="81">
        <v>61.58</v>
      </c>
      <c r="D266" s="80">
        <v>7820.66</v>
      </c>
      <c r="E266" s="79" t="s">
        <v>17</v>
      </c>
    </row>
    <row r="267" spans="1:5" ht="15" customHeight="1">
      <c r="A267" s="83">
        <v>46078.70616898148</v>
      </c>
      <c r="B267" s="82">
        <v>62</v>
      </c>
      <c r="C267" s="81">
        <v>61.58</v>
      </c>
      <c r="D267" s="80">
        <v>3817.96</v>
      </c>
      <c r="E267" s="79" t="s">
        <v>17</v>
      </c>
    </row>
    <row r="268" spans="1:5" ht="15" customHeight="1">
      <c r="A268" s="83">
        <v>46078.70820601852</v>
      </c>
      <c r="B268" s="82">
        <v>489</v>
      </c>
      <c r="C268" s="81">
        <v>61.62</v>
      </c>
      <c r="D268" s="80">
        <v>30132.18</v>
      </c>
      <c r="E268" s="79" t="s">
        <v>17</v>
      </c>
    </row>
    <row r="269" spans="1:5" ht="15" customHeight="1">
      <c r="A269" s="83">
        <v>46078.70820601852</v>
      </c>
      <c r="B269" s="82">
        <v>27</v>
      </c>
      <c r="C269" s="81">
        <v>61.62</v>
      </c>
      <c r="D269" s="80">
        <v>1663.74</v>
      </c>
      <c r="E269" s="79" t="s">
        <v>17</v>
      </c>
    </row>
    <row r="270" spans="1:5" ht="15" customHeight="1">
      <c r="A270" s="83">
        <v>46078.709293981483</v>
      </c>
      <c r="B270" s="82">
        <v>965</v>
      </c>
      <c r="C270" s="81">
        <v>61.62</v>
      </c>
      <c r="D270" s="80">
        <v>59463.299999999996</v>
      </c>
      <c r="E270" s="79" t="s">
        <v>17</v>
      </c>
    </row>
    <row r="271" spans="1:5" ht="15" customHeight="1">
      <c r="A271" s="83">
        <v>46078.712546296294</v>
      </c>
      <c r="B271" s="82">
        <v>328</v>
      </c>
      <c r="C271" s="81">
        <v>61.6</v>
      </c>
      <c r="D271" s="80">
        <v>20204.8</v>
      </c>
      <c r="E271" s="79" t="s">
        <v>17</v>
      </c>
    </row>
    <row r="272" spans="1:5" ht="15" customHeight="1">
      <c r="A272" s="83">
        <v>46078.712546296294</v>
      </c>
      <c r="B272" s="82">
        <v>378</v>
      </c>
      <c r="C272" s="81">
        <v>61.6</v>
      </c>
      <c r="D272" s="80">
        <v>23284.799999999999</v>
      </c>
      <c r="E272" s="79" t="s">
        <v>17</v>
      </c>
    </row>
    <row r="273" spans="1:5" ht="15" customHeight="1">
      <c r="A273" s="83">
        <v>46078.712546296294</v>
      </c>
      <c r="B273" s="82">
        <v>294</v>
      </c>
      <c r="C273" s="81">
        <v>61.6</v>
      </c>
      <c r="D273" s="80">
        <v>18110.400000000001</v>
      </c>
      <c r="E273" s="79" t="s">
        <v>17</v>
      </c>
    </row>
    <row r="274" spans="1:5" ht="15" customHeight="1">
      <c r="A274" s="83">
        <v>46078.714548611111</v>
      </c>
      <c r="B274" s="82">
        <v>42</v>
      </c>
      <c r="C274" s="81">
        <v>61.66</v>
      </c>
      <c r="D274" s="80">
        <v>2589.7199999999998</v>
      </c>
      <c r="E274" s="79" t="s">
        <v>17</v>
      </c>
    </row>
    <row r="275" spans="1:5" ht="15" customHeight="1">
      <c r="A275" s="83">
        <v>46078.714548611111</v>
      </c>
      <c r="B275" s="82">
        <v>225</v>
      </c>
      <c r="C275" s="81">
        <v>61.66</v>
      </c>
      <c r="D275" s="80">
        <v>13873.5</v>
      </c>
      <c r="E275" s="79" t="s">
        <v>17</v>
      </c>
    </row>
    <row r="276" spans="1:5" ht="15" customHeight="1">
      <c r="A276" s="83">
        <v>46078.714548611111</v>
      </c>
      <c r="B276" s="82">
        <v>33</v>
      </c>
      <c r="C276" s="81">
        <v>61.66</v>
      </c>
      <c r="D276" s="80">
        <v>2034.78</v>
      </c>
      <c r="E276" s="79" t="s">
        <v>17</v>
      </c>
    </row>
    <row r="277" spans="1:5" ht="15" customHeight="1">
      <c r="A277" s="83">
        <v>46078.714548611111</v>
      </c>
      <c r="B277" s="82">
        <v>276</v>
      </c>
      <c r="C277" s="81">
        <v>61.66</v>
      </c>
      <c r="D277" s="80">
        <v>17018.16</v>
      </c>
      <c r="E277" s="79" t="s">
        <v>17</v>
      </c>
    </row>
    <row r="278" spans="1:5" ht="15" customHeight="1">
      <c r="A278" s="83">
        <v>46078.714548611111</v>
      </c>
      <c r="B278" s="82">
        <v>33</v>
      </c>
      <c r="C278" s="81">
        <v>61.66</v>
      </c>
      <c r="D278" s="80">
        <v>2034.78</v>
      </c>
      <c r="E278" s="79" t="s">
        <v>17</v>
      </c>
    </row>
    <row r="279" spans="1:5" ht="15" customHeight="1">
      <c r="A279" s="83">
        <v>46078.714548611111</v>
      </c>
      <c r="B279" s="82">
        <v>276</v>
      </c>
      <c r="C279" s="81">
        <v>61.66</v>
      </c>
      <c r="D279" s="80">
        <v>17018.16</v>
      </c>
      <c r="E279" s="79" t="s">
        <v>17</v>
      </c>
    </row>
    <row r="280" spans="1:5" ht="15" customHeight="1">
      <c r="A280" s="83">
        <v>46078.718402777777</v>
      </c>
      <c r="B280" s="82">
        <v>33</v>
      </c>
      <c r="C280" s="81">
        <v>61.72</v>
      </c>
      <c r="D280" s="80">
        <v>2036.76</v>
      </c>
      <c r="E280" s="79" t="s">
        <v>17</v>
      </c>
    </row>
    <row r="281" spans="1:5" ht="15" customHeight="1">
      <c r="A281" s="83">
        <v>46078.718402777777</v>
      </c>
      <c r="B281" s="82">
        <v>56</v>
      </c>
      <c r="C281" s="81">
        <v>61.72</v>
      </c>
      <c r="D281" s="80">
        <v>3456.3199999999997</v>
      </c>
      <c r="E281" s="79" t="s">
        <v>17</v>
      </c>
    </row>
    <row r="282" spans="1:5" ht="15" customHeight="1">
      <c r="A282" s="83">
        <v>46078.718402777777</v>
      </c>
      <c r="B282" s="82">
        <v>462</v>
      </c>
      <c r="C282" s="81">
        <v>61.72</v>
      </c>
      <c r="D282" s="80">
        <v>28514.639999999999</v>
      </c>
      <c r="E282" s="79" t="s">
        <v>17</v>
      </c>
    </row>
    <row r="283" spans="1:5" ht="15" customHeight="1">
      <c r="A283" s="83">
        <v>46078.718402777777</v>
      </c>
      <c r="B283" s="82">
        <v>113</v>
      </c>
      <c r="C283" s="81">
        <v>61.72</v>
      </c>
      <c r="D283" s="80">
        <v>6974.36</v>
      </c>
      <c r="E283" s="79" t="s">
        <v>17</v>
      </c>
    </row>
    <row r="284" spans="1:5" ht="15" customHeight="1">
      <c r="A284" s="83">
        <v>46078.718402777777</v>
      </c>
      <c r="B284" s="82">
        <v>170</v>
      </c>
      <c r="C284" s="81">
        <v>61.72</v>
      </c>
      <c r="D284" s="80">
        <v>10492.4</v>
      </c>
      <c r="E284" s="79" t="s">
        <v>17</v>
      </c>
    </row>
    <row r="285" spans="1:5" ht="15" customHeight="1">
      <c r="A285" s="83">
        <v>46078.718402777777</v>
      </c>
      <c r="B285" s="82">
        <v>714</v>
      </c>
      <c r="C285" s="81">
        <v>61.74</v>
      </c>
      <c r="D285" s="80">
        <v>44082.36</v>
      </c>
      <c r="E285" s="79" t="s">
        <v>17</v>
      </c>
    </row>
    <row r="286" spans="1:5" ht="15" customHeight="1">
      <c r="A286" s="83">
        <v>46078.718402777777</v>
      </c>
      <c r="B286" s="82">
        <v>218</v>
      </c>
      <c r="C286" s="81">
        <v>61.74</v>
      </c>
      <c r="D286" s="80">
        <v>13459.32</v>
      </c>
      <c r="E286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0CD-2C61-46FE-946D-4EECE30F9F6E}">
  <dimension ref="A1:I257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46077.37939814815</v>
      </c>
      <c r="B5" s="82">
        <v>251</v>
      </c>
      <c r="C5" s="81">
        <v>62.36</v>
      </c>
      <c r="D5" s="80">
        <v>15652.36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46077.380023148151</v>
      </c>
      <c r="B6" s="82">
        <v>211</v>
      </c>
      <c r="C6" s="81">
        <v>62.26</v>
      </c>
      <c r="D6" s="80">
        <v>13136.859999999999</v>
      </c>
      <c r="E6" s="79" t="s">
        <v>17</v>
      </c>
      <c r="F6" s="33"/>
      <c r="G6" s="42" t="s">
        <v>17</v>
      </c>
      <c r="H6" s="43">
        <f>SUMIF(E:E,$G$6,B:B)</f>
        <v>61033</v>
      </c>
      <c r="I6" s="44">
        <f>SUMIF(E:E,$G$6,D:D)</f>
        <v>3769537.88</v>
      </c>
    </row>
    <row r="7" spans="1:9" ht="15.75">
      <c r="A7" s="83">
        <v>46077.38077546296</v>
      </c>
      <c r="B7" s="82">
        <v>187</v>
      </c>
      <c r="C7" s="81">
        <v>62.28</v>
      </c>
      <c r="D7" s="80">
        <v>11646.36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46077.38140046296</v>
      </c>
      <c r="B8" s="82">
        <v>171</v>
      </c>
      <c r="C8" s="81">
        <v>62.14</v>
      </c>
      <c r="D8" s="80">
        <v>10625.94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46077.383125</v>
      </c>
      <c r="B9" s="82">
        <v>206</v>
      </c>
      <c r="C9" s="81">
        <v>62.18</v>
      </c>
      <c r="D9" s="80">
        <v>12809.08</v>
      </c>
      <c r="E9" s="79" t="s">
        <v>17</v>
      </c>
      <c r="F9" s="33"/>
      <c r="G9" s="46" t="s">
        <v>16</v>
      </c>
      <c r="H9" s="47">
        <f>ROUND((I9/SUM(H6:H8)),4)</f>
        <v>61.762300000000003</v>
      </c>
      <c r="I9" s="48">
        <f>SUM(I6:I8)</f>
        <v>3769537.88</v>
      </c>
    </row>
    <row r="10" spans="1:9" ht="15.75">
      <c r="A10" s="83">
        <v>46077.383125</v>
      </c>
      <c r="B10" s="82">
        <v>203</v>
      </c>
      <c r="C10" s="81">
        <v>62.18</v>
      </c>
      <c r="D10" s="80">
        <v>12622.539999999999</v>
      </c>
      <c r="E10" s="79" t="s">
        <v>17</v>
      </c>
      <c r="F10" s="33"/>
      <c r="G10" s="29"/>
      <c r="H10" s="29"/>
      <c r="I10" s="26"/>
    </row>
    <row r="11" spans="1:9" ht="15.75">
      <c r="A11" s="83">
        <v>46077.384259259263</v>
      </c>
      <c r="B11" s="82">
        <v>198</v>
      </c>
      <c r="C11" s="81">
        <v>62.3</v>
      </c>
      <c r="D11" s="80">
        <v>12335.4</v>
      </c>
      <c r="E11" s="79" t="s">
        <v>17</v>
      </c>
      <c r="F11" s="33"/>
      <c r="G11" s="29"/>
      <c r="H11" s="29"/>
      <c r="I11" s="49"/>
    </row>
    <row r="12" spans="1:9" ht="15.75">
      <c r="A12" s="83">
        <v>46077.385416666664</v>
      </c>
      <c r="B12" s="82">
        <v>207</v>
      </c>
      <c r="C12" s="81">
        <v>62.18</v>
      </c>
      <c r="D12" s="80">
        <v>12871.26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46077.38685185185</v>
      </c>
      <c r="B13" s="82">
        <v>238</v>
      </c>
      <c r="C13" s="81">
        <v>62.08</v>
      </c>
      <c r="D13" s="80">
        <v>14775.039999999999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46077.389097222222</v>
      </c>
      <c r="B14" s="82">
        <v>149</v>
      </c>
      <c r="C14" s="81">
        <v>62.04</v>
      </c>
      <c r="D14" s="80">
        <v>9243.9599999999991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46077.389907407407</v>
      </c>
      <c r="B15" s="82">
        <v>151</v>
      </c>
      <c r="C15" s="81">
        <v>61.98</v>
      </c>
      <c r="D15" s="80">
        <v>9358.98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46077.391099537039</v>
      </c>
      <c r="B16" s="82">
        <v>160</v>
      </c>
      <c r="C16" s="81">
        <v>62.22</v>
      </c>
      <c r="D16" s="80">
        <v>9955.2000000000007</v>
      </c>
      <c r="E16" s="79" t="s">
        <v>17</v>
      </c>
      <c r="F16" s="33"/>
      <c r="G16" s="26"/>
      <c r="H16" s="26"/>
      <c r="I16" s="26"/>
    </row>
    <row r="17" spans="1:5" ht="15.75">
      <c r="A17" s="83">
        <v>46077.392141203702</v>
      </c>
      <c r="B17" s="82">
        <v>211</v>
      </c>
      <c r="C17" s="81">
        <v>62.24</v>
      </c>
      <c r="D17" s="80">
        <v>13132.640000000001</v>
      </c>
      <c r="E17" s="79" t="s">
        <v>17</v>
      </c>
    </row>
    <row r="18" spans="1:5" ht="15.75">
      <c r="A18" s="83">
        <v>46077.393125000002</v>
      </c>
      <c r="B18" s="82">
        <v>208</v>
      </c>
      <c r="C18" s="81">
        <v>62.12</v>
      </c>
      <c r="D18" s="80">
        <v>12920.96</v>
      </c>
      <c r="E18" s="79" t="s">
        <v>17</v>
      </c>
    </row>
    <row r="19" spans="1:5" ht="15.75">
      <c r="A19" s="83">
        <v>46077.395879629628</v>
      </c>
      <c r="B19" s="82">
        <v>208</v>
      </c>
      <c r="C19" s="81">
        <v>62.16</v>
      </c>
      <c r="D19" s="80">
        <v>12929.279999999999</v>
      </c>
      <c r="E19" s="79" t="s">
        <v>17</v>
      </c>
    </row>
    <row r="20" spans="1:5" ht="15.75">
      <c r="A20" s="83">
        <v>46077.397222222222</v>
      </c>
      <c r="B20" s="82">
        <v>221</v>
      </c>
      <c r="C20" s="81">
        <v>62.22</v>
      </c>
      <c r="D20" s="80">
        <v>13750.619999999999</v>
      </c>
      <c r="E20" s="79" t="s">
        <v>17</v>
      </c>
    </row>
    <row r="21" spans="1:5" ht="15.75">
      <c r="A21" s="83">
        <v>46077.398368055554</v>
      </c>
      <c r="B21" s="82">
        <v>232</v>
      </c>
      <c r="C21" s="81">
        <v>62.12</v>
      </c>
      <c r="D21" s="80">
        <v>14411.84</v>
      </c>
      <c r="E21" s="79" t="s">
        <v>17</v>
      </c>
    </row>
    <row r="22" spans="1:5" ht="15.75">
      <c r="A22" s="83">
        <v>46077.398368055554</v>
      </c>
      <c r="B22" s="82">
        <v>445</v>
      </c>
      <c r="C22" s="81">
        <v>62.1</v>
      </c>
      <c r="D22" s="80">
        <v>27634.5</v>
      </c>
      <c r="E22" s="79" t="s">
        <v>17</v>
      </c>
    </row>
    <row r="23" spans="1:5" ht="15.75">
      <c r="A23" s="83">
        <v>46077.398368055554</v>
      </c>
      <c r="B23" s="82">
        <v>555</v>
      </c>
      <c r="C23" s="81">
        <v>62.1</v>
      </c>
      <c r="D23" s="80">
        <v>34465.5</v>
      </c>
      <c r="E23" s="79" t="s">
        <v>17</v>
      </c>
    </row>
    <row r="24" spans="1:5" ht="15.75">
      <c r="A24" s="83">
        <v>46077.399710648147</v>
      </c>
      <c r="B24" s="82">
        <v>94</v>
      </c>
      <c r="C24" s="81">
        <v>61.98</v>
      </c>
      <c r="D24" s="80">
        <v>5826.12</v>
      </c>
      <c r="E24" s="79" t="s">
        <v>17</v>
      </c>
    </row>
    <row r="25" spans="1:5" ht="15.75">
      <c r="A25" s="83">
        <v>46077.399710648147</v>
      </c>
      <c r="B25" s="82">
        <v>155</v>
      </c>
      <c r="C25" s="81">
        <v>61.98</v>
      </c>
      <c r="D25" s="80">
        <v>9606.9</v>
      </c>
      <c r="E25" s="79" t="s">
        <v>17</v>
      </c>
    </row>
    <row r="26" spans="1:5" ht="15.75">
      <c r="A26" s="83">
        <v>46077.402002314811</v>
      </c>
      <c r="B26" s="82">
        <v>250</v>
      </c>
      <c r="C26" s="81">
        <v>62.08</v>
      </c>
      <c r="D26" s="80">
        <v>15520</v>
      </c>
      <c r="E26" s="79" t="s">
        <v>17</v>
      </c>
    </row>
    <row r="27" spans="1:5" ht="15.75">
      <c r="A27" s="83">
        <v>46077.402557870373</v>
      </c>
      <c r="B27" s="82">
        <v>100</v>
      </c>
      <c r="C27" s="81">
        <v>62.06</v>
      </c>
      <c r="D27" s="80">
        <v>6206</v>
      </c>
      <c r="E27" s="79" t="s">
        <v>17</v>
      </c>
    </row>
    <row r="28" spans="1:5" ht="15.75">
      <c r="A28" s="83">
        <v>46077.402557870373</v>
      </c>
      <c r="B28" s="82">
        <v>139</v>
      </c>
      <c r="C28" s="81">
        <v>62.06</v>
      </c>
      <c r="D28" s="80">
        <v>8626.34</v>
      </c>
      <c r="E28" s="79" t="s">
        <v>17</v>
      </c>
    </row>
    <row r="29" spans="1:5" ht="15.75">
      <c r="A29" s="83">
        <v>46077.402557870373</v>
      </c>
      <c r="B29" s="82">
        <v>232</v>
      </c>
      <c r="C29" s="81">
        <v>62.08</v>
      </c>
      <c r="D29" s="80">
        <v>14402.56</v>
      </c>
      <c r="E29" s="79" t="s">
        <v>17</v>
      </c>
    </row>
    <row r="30" spans="1:5" ht="15.75">
      <c r="A30" s="83">
        <v>46077.406504629631</v>
      </c>
      <c r="B30" s="82">
        <v>195</v>
      </c>
      <c r="C30" s="81">
        <v>62.1</v>
      </c>
      <c r="D30" s="80">
        <v>12109.5</v>
      </c>
      <c r="E30" s="79" t="s">
        <v>17</v>
      </c>
    </row>
    <row r="31" spans="1:5" ht="15.75">
      <c r="A31" s="83">
        <v>46077.406539351854</v>
      </c>
      <c r="B31" s="82">
        <v>186</v>
      </c>
      <c r="C31" s="81">
        <v>62.08</v>
      </c>
      <c r="D31" s="80">
        <v>11546.88</v>
      </c>
      <c r="E31" s="79" t="s">
        <v>17</v>
      </c>
    </row>
    <row r="32" spans="1:5" ht="15.75">
      <c r="A32" s="83">
        <v>46077.407870370371</v>
      </c>
      <c r="B32" s="82">
        <v>205</v>
      </c>
      <c r="C32" s="81">
        <v>62.06</v>
      </c>
      <c r="D32" s="80">
        <v>12722.300000000001</v>
      </c>
      <c r="E32" s="79" t="s">
        <v>17</v>
      </c>
    </row>
    <row r="33" spans="1:5" ht="15.75">
      <c r="A33" s="83">
        <v>46077.407870370371</v>
      </c>
      <c r="B33" s="82">
        <v>1000</v>
      </c>
      <c r="C33" s="81">
        <v>62.06</v>
      </c>
      <c r="D33" s="80">
        <v>62060</v>
      </c>
      <c r="E33" s="79" t="s">
        <v>17</v>
      </c>
    </row>
    <row r="34" spans="1:5" ht="15.75">
      <c r="A34" s="83">
        <v>46077.410844907405</v>
      </c>
      <c r="B34" s="82">
        <v>208</v>
      </c>
      <c r="C34" s="81">
        <v>61.92</v>
      </c>
      <c r="D34" s="80">
        <v>12879.36</v>
      </c>
      <c r="E34" s="79" t="s">
        <v>17</v>
      </c>
    </row>
    <row r="35" spans="1:5" ht="15.75">
      <c r="A35" s="83">
        <v>46077.410844907405</v>
      </c>
      <c r="B35" s="82">
        <v>195</v>
      </c>
      <c r="C35" s="81">
        <v>61.94</v>
      </c>
      <c r="D35" s="80">
        <v>12078.3</v>
      </c>
      <c r="E35" s="79" t="s">
        <v>17</v>
      </c>
    </row>
    <row r="36" spans="1:5" ht="15.75">
      <c r="A36" s="83">
        <v>46077.413368055553</v>
      </c>
      <c r="B36" s="82">
        <v>127</v>
      </c>
      <c r="C36" s="81">
        <v>61.94</v>
      </c>
      <c r="D36" s="80">
        <v>7866.38</v>
      </c>
      <c r="E36" s="79" t="s">
        <v>17</v>
      </c>
    </row>
    <row r="37" spans="1:5" ht="15.75">
      <c r="A37" s="83">
        <v>46077.415914351855</v>
      </c>
      <c r="B37" s="82">
        <v>371</v>
      </c>
      <c r="C37" s="81">
        <v>62</v>
      </c>
      <c r="D37" s="80">
        <v>23002</v>
      </c>
      <c r="E37" s="79" t="s">
        <v>17</v>
      </c>
    </row>
    <row r="38" spans="1:5" ht="15.75">
      <c r="A38" s="83">
        <v>46077.41909722222</v>
      </c>
      <c r="B38" s="82">
        <v>222</v>
      </c>
      <c r="C38" s="81">
        <v>62.1</v>
      </c>
      <c r="D38" s="80">
        <v>13786.2</v>
      </c>
      <c r="E38" s="79" t="s">
        <v>17</v>
      </c>
    </row>
    <row r="39" spans="1:5" ht="15.75">
      <c r="A39" s="83">
        <v>46077.421273148146</v>
      </c>
      <c r="B39" s="82">
        <v>162</v>
      </c>
      <c r="C39" s="81">
        <v>62.12</v>
      </c>
      <c r="D39" s="80">
        <v>10063.439999999999</v>
      </c>
      <c r="E39" s="79" t="s">
        <v>17</v>
      </c>
    </row>
    <row r="40" spans="1:5" ht="15.75">
      <c r="A40" s="83">
        <v>46077.421273148146</v>
      </c>
      <c r="B40" s="82">
        <v>606</v>
      </c>
      <c r="C40" s="81">
        <v>62.12</v>
      </c>
      <c r="D40" s="80">
        <v>37644.720000000001</v>
      </c>
      <c r="E40" s="79" t="s">
        <v>17</v>
      </c>
    </row>
    <row r="41" spans="1:5" ht="15.75">
      <c r="A41" s="83">
        <v>46077.423738425925</v>
      </c>
      <c r="B41" s="82">
        <v>213</v>
      </c>
      <c r="C41" s="81">
        <v>62.1</v>
      </c>
      <c r="D41" s="80">
        <v>13227.300000000001</v>
      </c>
      <c r="E41" s="79" t="s">
        <v>17</v>
      </c>
    </row>
    <row r="42" spans="1:5" ht="15.75">
      <c r="A42" s="83">
        <v>46077.425520833334</v>
      </c>
      <c r="B42" s="82">
        <v>248</v>
      </c>
      <c r="C42" s="81">
        <v>62.14</v>
      </c>
      <c r="D42" s="80">
        <v>15410.72</v>
      </c>
      <c r="E42" s="79" t="s">
        <v>17</v>
      </c>
    </row>
    <row r="43" spans="1:5" ht="15.75">
      <c r="A43" s="83">
        <v>46077.425555555557</v>
      </c>
      <c r="B43" s="82">
        <v>254</v>
      </c>
      <c r="C43" s="81">
        <v>62.12</v>
      </c>
      <c r="D43" s="80">
        <v>15778.48</v>
      </c>
      <c r="E43" s="79" t="s">
        <v>17</v>
      </c>
    </row>
    <row r="44" spans="1:5" ht="15.75">
      <c r="A44" s="83">
        <v>46077.427175925928</v>
      </c>
      <c r="B44" s="82">
        <v>1</v>
      </c>
      <c r="C44" s="81">
        <v>62.12</v>
      </c>
      <c r="D44" s="80">
        <v>62.12</v>
      </c>
      <c r="E44" s="79" t="s">
        <v>17</v>
      </c>
    </row>
    <row r="45" spans="1:5" ht="15.75">
      <c r="A45" s="83">
        <v>46077.427199074074</v>
      </c>
      <c r="B45" s="82">
        <v>1</v>
      </c>
      <c r="C45" s="81">
        <v>62.12</v>
      </c>
      <c r="D45" s="80">
        <v>62.12</v>
      </c>
      <c r="E45" s="79" t="s">
        <v>17</v>
      </c>
    </row>
    <row r="46" spans="1:5" ht="15.75">
      <c r="A46" s="83">
        <v>46077.427199074074</v>
      </c>
      <c r="B46" s="82">
        <v>2</v>
      </c>
      <c r="C46" s="81">
        <v>62.12</v>
      </c>
      <c r="D46" s="80">
        <v>124.24</v>
      </c>
      <c r="E46" s="79" t="s">
        <v>17</v>
      </c>
    </row>
    <row r="47" spans="1:5" ht="15.75">
      <c r="A47" s="83">
        <v>46077.427210648151</v>
      </c>
      <c r="B47" s="82">
        <v>41</v>
      </c>
      <c r="C47" s="81">
        <v>62.12</v>
      </c>
      <c r="D47" s="80">
        <v>2546.92</v>
      </c>
      <c r="E47" s="79" t="s">
        <v>17</v>
      </c>
    </row>
    <row r="48" spans="1:5" ht="15.75">
      <c r="A48" s="83">
        <v>46077.427256944444</v>
      </c>
      <c r="B48" s="82">
        <v>99</v>
      </c>
      <c r="C48" s="81">
        <v>62.12</v>
      </c>
      <c r="D48" s="80">
        <v>6149.88</v>
      </c>
      <c r="E48" s="79" t="s">
        <v>17</v>
      </c>
    </row>
    <row r="49" spans="1:5" ht="15.75">
      <c r="A49" s="83">
        <v>46077.427256944444</v>
      </c>
      <c r="B49" s="82">
        <v>4</v>
      </c>
      <c r="C49" s="81">
        <v>62.12</v>
      </c>
      <c r="D49" s="80">
        <v>248.48</v>
      </c>
      <c r="E49" s="79" t="s">
        <v>17</v>
      </c>
    </row>
    <row r="50" spans="1:5" ht="15.75">
      <c r="A50" s="83">
        <v>46077.430185185185</v>
      </c>
      <c r="B50" s="82">
        <v>234</v>
      </c>
      <c r="C50" s="81">
        <v>61.96</v>
      </c>
      <c r="D50" s="80">
        <v>14498.64</v>
      </c>
      <c r="E50" s="79" t="s">
        <v>17</v>
      </c>
    </row>
    <row r="51" spans="1:5" ht="15.75">
      <c r="A51" s="83">
        <v>46077.432210648149</v>
      </c>
      <c r="B51" s="82">
        <v>242</v>
      </c>
      <c r="C51" s="81">
        <v>61.94</v>
      </c>
      <c r="D51" s="80">
        <v>14989.48</v>
      </c>
      <c r="E51" s="79" t="s">
        <v>17</v>
      </c>
    </row>
    <row r="52" spans="1:5" ht="15.75">
      <c r="A52" s="83">
        <v>46077.432210648149</v>
      </c>
      <c r="B52" s="82">
        <v>245</v>
      </c>
      <c r="C52" s="81">
        <v>61.94</v>
      </c>
      <c r="D52" s="80">
        <v>15175.3</v>
      </c>
      <c r="E52" s="79" t="s">
        <v>17</v>
      </c>
    </row>
    <row r="53" spans="1:5" ht="15.75">
      <c r="A53" s="83">
        <v>46077.437662037039</v>
      </c>
      <c r="B53" s="82">
        <v>196</v>
      </c>
      <c r="C53" s="81">
        <v>61.94</v>
      </c>
      <c r="D53" s="80">
        <v>12140.24</v>
      </c>
      <c r="E53" s="79" t="s">
        <v>17</v>
      </c>
    </row>
    <row r="54" spans="1:5" ht="15.75">
      <c r="A54" s="83">
        <v>46077.439409722225</v>
      </c>
      <c r="B54" s="82">
        <v>211</v>
      </c>
      <c r="C54" s="81">
        <v>61.9</v>
      </c>
      <c r="D54" s="80">
        <v>13060.9</v>
      </c>
      <c r="E54" s="79" t="s">
        <v>17</v>
      </c>
    </row>
    <row r="55" spans="1:5" ht="15.75">
      <c r="A55" s="83">
        <v>46077.439421296294</v>
      </c>
      <c r="B55" s="82">
        <v>181</v>
      </c>
      <c r="C55" s="81">
        <v>61.88</v>
      </c>
      <c r="D55" s="80">
        <v>11200.28</v>
      </c>
      <c r="E55" s="79" t="s">
        <v>17</v>
      </c>
    </row>
    <row r="56" spans="1:5" ht="15.75">
      <c r="A56" s="83">
        <v>46077.439421296294</v>
      </c>
      <c r="B56" s="82">
        <v>35</v>
      </c>
      <c r="C56" s="81">
        <v>61.88</v>
      </c>
      <c r="D56" s="80">
        <v>2165.8000000000002</v>
      </c>
      <c r="E56" s="79" t="s">
        <v>17</v>
      </c>
    </row>
    <row r="57" spans="1:5" ht="15.75">
      <c r="A57" s="83">
        <v>46077.439421296294</v>
      </c>
      <c r="B57" s="82">
        <v>146</v>
      </c>
      <c r="C57" s="81">
        <v>61.88</v>
      </c>
      <c r="D57" s="80">
        <v>9034.48</v>
      </c>
      <c r="E57" s="79" t="s">
        <v>17</v>
      </c>
    </row>
    <row r="58" spans="1:5" ht="15.75">
      <c r="A58" s="83">
        <v>46077.441064814811</v>
      </c>
      <c r="B58" s="82">
        <v>204</v>
      </c>
      <c r="C58" s="81">
        <v>61.76</v>
      </c>
      <c r="D58" s="80">
        <v>12599.039999999999</v>
      </c>
      <c r="E58" s="79" t="s">
        <v>17</v>
      </c>
    </row>
    <row r="59" spans="1:5" ht="15.75">
      <c r="A59" s="83">
        <v>46077.441064814811</v>
      </c>
      <c r="B59" s="82">
        <v>199</v>
      </c>
      <c r="C59" s="81">
        <v>61.76</v>
      </c>
      <c r="D59" s="80">
        <v>12290.24</v>
      </c>
      <c r="E59" s="79" t="s">
        <v>17</v>
      </c>
    </row>
    <row r="60" spans="1:5" ht="15.75">
      <c r="A60" s="83">
        <v>46077.448877314811</v>
      </c>
      <c r="B60" s="82">
        <v>508</v>
      </c>
      <c r="C60" s="81">
        <v>61.86</v>
      </c>
      <c r="D60" s="80">
        <v>31424.880000000001</v>
      </c>
      <c r="E60" s="79" t="s">
        <v>17</v>
      </c>
    </row>
    <row r="61" spans="1:5" ht="15.75">
      <c r="A61" s="83">
        <v>46077.452013888891</v>
      </c>
      <c r="B61" s="82">
        <v>180</v>
      </c>
      <c r="C61" s="81">
        <v>61.86</v>
      </c>
      <c r="D61" s="80">
        <v>11134.8</v>
      </c>
      <c r="E61" s="79" t="s">
        <v>17</v>
      </c>
    </row>
    <row r="62" spans="1:5" ht="15.75">
      <c r="A62" s="83">
        <v>46077.452013888891</v>
      </c>
      <c r="B62" s="82">
        <v>166</v>
      </c>
      <c r="C62" s="81">
        <v>61.88</v>
      </c>
      <c r="D62" s="80">
        <v>10272.08</v>
      </c>
      <c r="E62" s="79" t="s">
        <v>17</v>
      </c>
    </row>
    <row r="63" spans="1:5" ht="15.75">
      <c r="A63" s="83">
        <v>46077.452013888891</v>
      </c>
      <c r="B63" s="82">
        <v>156</v>
      </c>
      <c r="C63" s="81">
        <v>61.88</v>
      </c>
      <c r="D63" s="80">
        <v>9653.2800000000007</v>
      </c>
      <c r="E63" s="79" t="s">
        <v>17</v>
      </c>
    </row>
    <row r="64" spans="1:5" ht="15.75">
      <c r="A64" s="83">
        <v>46077.452013888891</v>
      </c>
      <c r="B64" s="82">
        <v>173</v>
      </c>
      <c r="C64" s="81">
        <v>61.9</v>
      </c>
      <c r="D64" s="80">
        <v>10708.699999999999</v>
      </c>
      <c r="E64" s="79" t="s">
        <v>17</v>
      </c>
    </row>
    <row r="65" spans="1:5" ht="15.75">
      <c r="A65" s="83">
        <v>46077.45721064815</v>
      </c>
      <c r="B65" s="82">
        <v>10</v>
      </c>
      <c r="C65" s="81">
        <v>61.86</v>
      </c>
      <c r="D65" s="80">
        <v>618.6</v>
      </c>
      <c r="E65" s="79" t="s">
        <v>17</v>
      </c>
    </row>
    <row r="66" spans="1:5" ht="15.75">
      <c r="A66" s="83">
        <v>46077.45721064815</v>
      </c>
      <c r="B66" s="82">
        <v>154</v>
      </c>
      <c r="C66" s="81">
        <v>61.86</v>
      </c>
      <c r="D66" s="80">
        <v>9526.44</v>
      </c>
      <c r="E66" s="79" t="s">
        <v>17</v>
      </c>
    </row>
    <row r="67" spans="1:5" ht="15.75">
      <c r="A67" s="83">
        <v>46077.457233796296</v>
      </c>
      <c r="B67" s="82">
        <v>169</v>
      </c>
      <c r="C67" s="81">
        <v>61.84</v>
      </c>
      <c r="D67" s="80">
        <v>10450.960000000001</v>
      </c>
      <c r="E67" s="79" t="s">
        <v>17</v>
      </c>
    </row>
    <row r="68" spans="1:5" ht="15.75">
      <c r="A68" s="83">
        <v>46077.457233796296</v>
      </c>
      <c r="B68" s="82">
        <v>154</v>
      </c>
      <c r="C68" s="81">
        <v>61.84</v>
      </c>
      <c r="D68" s="80">
        <v>9523.36</v>
      </c>
      <c r="E68" s="79" t="s">
        <v>17</v>
      </c>
    </row>
    <row r="69" spans="1:5" ht="15.75">
      <c r="A69" s="83">
        <v>46077.457233796296</v>
      </c>
      <c r="B69" s="82">
        <v>4</v>
      </c>
      <c r="C69" s="81">
        <v>61.84</v>
      </c>
      <c r="D69" s="80">
        <v>247.36</v>
      </c>
      <c r="E69" s="79" t="s">
        <v>17</v>
      </c>
    </row>
    <row r="70" spans="1:5" ht="15.75">
      <c r="A70" s="83">
        <v>46077.461319444446</v>
      </c>
      <c r="B70" s="82">
        <v>152</v>
      </c>
      <c r="C70" s="81">
        <v>61.9</v>
      </c>
      <c r="D70" s="80">
        <v>9408.7999999999993</v>
      </c>
      <c r="E70" s="79" t="s">
        <v>17</v>
      </c>
    </row>
    <row r="71" spans="1:5" ht="15.75">
      <c r="A71" s="83">
        <v>46077.464189814818</v>
      </c>
      <c r="B71" s="82">
        <v>156</v>
      </c>
      <c r="C71" s="81">
        <v>61.88</v>
      </c>
      <c r="D71" s="80">
        <v>9653.2800000000007</v>
      </c>
      <c r="E71" s="79" t="s">
        <v>17</v>
      </c>
    </row>
    <row r="72" spans="1:5" ht="15.75">
      <c r="A72" s="83">
        <v>46077.464189814818</v>
      </c>
      <c r="B72" s="82">
        <v>159</v>
      </c>
      <c r="C72" s="81">
        <v>61.88</v>
      </c>
      <c r="D72" s="80">
        <v>9838.92</v>
      </c>
      <c r="E72" s="79" t="s">
        <v>17</v>
      </c>
    </row>
    <row r="73" spans="1:5" ht="15.75">
      <c r="A73" s="83">
        <v>46077.465949074074</v>
      </c>
      <c r="B73" s="82">
        <v>230</v>
      </c>
      <c r="C73" s="81">
        <v>61.92</v>
      </c>
      <c r="D73" s="80">
        <v>14241.6</v>
      </c>
      <c r="E73" s="79" t="s">
        <v>17</v>
      </c>
    </row>
    <row r="74" spans="1:5" ht="15.75">
      <c r="A74" s="83">
        <v>46077.465949074074</v>
      </c>
      <c r="B74" s="82">
        <v>500</v>
      </c>
      <c r="C74" s="81">
        <v>61.92</v>
      </c>
      <c r="D74" s="80">
        <v>30960</v>
      </c>
      <c r="E74" s="79" t="s">
        <v>17</v>
      </c>
    </row>
    <row r="75" spans="1:5" ht="15.75">
      <c r="A75" s="83">
        <v>46077.466631944444</v>
      </c>
      <c r="B75" s="82">
        <v>84</v>
      </c>
      <c r="C75" s="81">
        <v>61.94</v>
      </c>
      <c r="D75" s="80">
        <v>5202.96</v>
      </c>
      <c r="E75" s="79" t="s">
        <v>17</v>
      </c>
    </row>
    <row r="76" spans="1:5" ht="15.75">
      <c r="A76" s="83">
        <v>46077.466631944444</v>
      </c>
      <c r="B76" s="82">
        <v>79</v>
      </c>
      <c r="C76" s="81">
        <v>61.94</v>
      </c>
      <c r="D76" s="80">
        <v>4893.26</v>
      </c>
      <c r="E76" s="79" t="s">
        <v>17</v>
      </c>
    </row>
    <row r="77" spans="1:5" ht="15.75">
      <c r="A77" s="83">
        <v>46077.466689814813</v>
      </c>
      <c r="B77" s="82">
        <v>167</v>
      </c>
      <c r="C77" s="81">
        <v>61.92</v>
      </c>
      <c r="D77" s="80">
        <v>10340.64</v>
      </c>
      <c r="E77" s="79" t="s">
        <v>17</v>
      </c>
    </row>
    <row r="78" spans="1:5" ht="15.75">
      <c r="A78" s="83">
        <v>46077.466689814813</v>
      </c>
      <c r="B78" s="82">
        <v>154</v>
      </c>
      <c r="C78" s="81">
        <v>61.92</v>
      </c>
      <c r="D78" s="80">
        <v>9535.68</v>
      </c>
      <c r="E78" s="79" t="s">
        <v>17</v>
      </c>
    </row>
    <row r="79" spans="1:5" ht="15.75">
      <c r="A79" s="83">
        <v>46077.466689814813</v>
      </c>
      <c r="B79" s="82">
        <v>500</v>
      </c>
      <c r="C79" s="81">
        <v>61.92</v>
      </c>
      <c r="D79" s="80">
        <v>30960</v>
      </c>
      <c r="E79" s="79" t="s">
        <v>17</v>
      </c>
    </row>
    <row r="80" spans="1:5" ht="15.75">
      <c r="A80" s="83">
        <v>46077.466689814813</v>
      </c>
      <c r="B80" s="82">
        <v>270</v>
      </c>
      <c r="C80" s="81">
        <v>61.92</v>
      </c>
      <c r="D80" s="80">
        <v>16718.400000000001</v>
      </c>
      <c r="E80" s="79" t="s">
        <v>17</v>
      </c>
    </row>
    <row r="81" spans="1:5" ht="15.75">
      <c r="A81" s="83">
        <v>46077.466689814813</v>
      </c>
      <c r="B81" s="82">
        <v>230</v>
      </c>
      <c r="C81" s="81">
        <v>61.92</v>
      </c>
      <c r="D81" s="80">
        <v>14241.6</v>
      </c>
      <c r="E81" s="79" t="s">
        <v>17</v>
      </c>
    </row>
    <row r="82" spans="1:5" ht="15.75">
      <c r="A82" s="83">
        <v>46077.466689814813</v>
      </c>
      <c r="B82" s="82">
        <v>500</v>
      </c>
      <c r="C82" s="81">
        <v>61.92</v>
      </c>
      <c r="D82" s="80">
        <v>30960</v>
      </c>
      <c r="E82" s="79" t="s">
        <v>17</v>
      </c>
    </row>
    <row r="83" spans="1:5" ht="15.75">
      <c r="A83" s="83">
        <v>46077.466689814813</v>
      </c>
      <c r="B83" s="82">
        <v>500</v>
      </c>
      <c r="C83" s="81">
        <v>61.92</v>
      </c>
      <c r="D83" s="80">
        <v>30960</v>
      </c>
      <c r="E83" s="79" t="s">
        <v>17</v>
      </c>
    </row>
    <row r="84" spans="1:5" ht="15.75">
      <c r="A84" s="83">
        <v>46077.469212962962</v>
      </c>
      <c r="B84" s="82">
        <v>172</v>
      </c>
      <c r="C84" s="81">
        <v>61.9</v>
      </c>
      <c r="D84" s="80">
        <v>10646.8</v>
      </c>
      <c r="E84" s="79" t="s">
        <v>17</v>
      </c>
    </row>
    <row r="85" spans="1:5" ht="15.75">
      <c r="A85" s="83">
        <v>46077.469212962962</v>
      </c>
      <c r="B85" s="82">
        <v>198</v>
      </c>
      <c r="C85" s="81">
        <v>61.9</v>
      </c>
      <c r="D85" s="80">
        <v>12256.199999999999</v>
      </c>
      <c r="E85" s="79" t="s">
        <v>17</v>
      </c>
    </row>
    <row r="86" spans="1:5" ht="15.75">
      <c r="A86" s="83">
        <v>46077.469212962962</v>
      </c>
      <c r="B86" s="82">
        <v>1000</v>
      </c>
      <c r="C86" s="81">
        <v>61.92</v>
      </c>
      <c r="D86" s="80">
        <v>61920</v>
      </c>
      <c r="E86" s="79" t="s">
        <v>17</v>
      </c>
    </row>
    <row r="87" spans="1:5" ht="15.75">
      <c r="A87" s="83">
        <v>46077.471574074072</v>
      </c>
      <c r="B87" s="82">
        <v>163</v>
      </c>
      <c r="C87" s="81">
        <v>61.84</v>
      </c>
      <c r="D87" s="80">
        <v>10079.92</v>
      </c>
      <c r="E87" s="79" t="s">
        <v>17</v>
      </c>
    </row>
    <row r="88" spans="1:5" ht="15.75">
      <c r="A88" s="83">
        <v>46077.475254629629</v>
      </c>
      <c r="B88" s="82">
        <v>178</v>
      </c>
      <c r="C88" s="81">
        <v>61.86</v>
      </c>
      <c r="D88" s="80">
        <v>11011.08</v>
      </c>
      <c r="E88" s="79" t="s">
        <v>17</v>
      </c>
    </row>
    <row r="89" spans="1:5" ht="15.75">
      <c r="A89" s="83">
        <v>46077.475254629629</v>
      </c>
      <c r="B89" s="82">
        <v>180</v>
      </c>
      <c r="C89" s="81">
        <v>61.86</v>
      </c>
      <c r="D89" s="80">
        <v>11134.8</v>
      </c>
      <c r="E89" s="79" t="s">
        <v>17</v>
      </c>
    </row>
    <row r="90" spans="1:5" ht="15.75">
      <c r="A90" s="83">
        <v>46077.475254629629</v>
      </c>
      <c r="B90" s="82">
        <v>173</v>
      </c>
      <c r="C90" s="81">
        <v>61.88</v>
      </c>
      <c r="D90" s="80">
        <v>10705.24</v>
      </c>
      <c r="E90" s="79" t="s">
        <v>17</v>
      </c>
    </row>
    <row r="91" spans="1:5" ht="15.75">
      <c r="A91" s="83">
        <v>46077.475254629629</v>
      </c>
      <c r="B91" s="82">
        <v>230</v>
      </c>
      <c r="C91" s="81">
        <v>61.88</v>
      </c>
      <c r="D91" s="80">
        <v>14232.400000000001</v>
      </c>
      <c r="E91" s="79" t="s">
        <v>17</v>
      </c>
    </row>
    <row r="92" spans="1:5" ht="15.75">
      <c r="A92" s="83">
        <v>46077.475254629629</v>
      </c>
      <c r="B92" s="82">
        <v>80</v>
      </c>
      <c r="C92" s="81">
        <v>61.88</v>
      </c>
      <c r="D92" s="80">
        <v>4950.4000000000005</v>
      </c>
      <c r="E92" s="79" t="s">
        <v>17</v>
      </c>
    </row>
    <row r="93" spans="1:5" ht="15.75">
      <c r="A93" s="83">
        <v>46077.475254629629</v>
      </c>
      <c r="B93" s="82">
        <v>500</v>
      </c>
      <c r="C93" s="81">
        <v>61.88</v>
      </c>
      <c r="D93" s="80">
        <v>30940</v>
      </c>
      <c r="E93" s="79" t="s">
        <v>17</v>
      </c>
    </row>
    <row r="94" spans="1:5" ht="15.75">
      <c r="A94" s="83">
        <v>46077.475254629629</v>
      </c>
      <c r="B94" s="82">
        <v>500</v>
      </c>
      <c r="C94" s="81">
        <v>61.88</v>
      </c>
      <c r="D94" s="80">
        <v>30940</v>
      </c>
      <c r="E94" s="79" t="s">
        <v>17</v>
      </c>
    </row>
    <row r="95" spans="1:5" ht="15.75">
      <c r="A95" s="83">
        <v>46077.475254629629</v>
      </c>
      <c r="B95" s="82">
        <v>500</v>
      </c>
      <c r="C95" s="81">
        <v>61.88</v>
      </c>
      <c r="D95" s="80">
        <v>30940</v>
      </c>
      <c r="E95" s="79" t="s">
        <v>17</v>
      </c>
    </row>
    <row r="96" spans="1:5" ht="15.75">
      <c r="A96" s="83">
        <v>46077.475266203706</v>
      </c>
      <c r="B96" s="82">
        <v>99</v>
      </c>
      <c r="C96" s="81">
        <v>61.84</v>
      </c>
      <c r="D96" s="80">
        <v>6122.1600000000008</v>
      </c>
      <c r="E96" s="79" t="s">
        <v>17</v>
      </c>
    </row>
    <row r="97" spans="1:5" ht="15.75">
      <c r="A97" s="83">
        <v>46077.475266203706</v>
      </c>
      <c r="B97" s="82">
        <v>77</v>
      </c>
      <c r="C97" s="81">
        <v>61.84</v>
      </c>
      <c r="D97" s="80">
        <v>4761.68</v>
      </c>
      <c r="E97" s="79" t="s">
        <v>17</v>
      </c>
    </row>
    <row r="98" spans="1:5" ht="15.75">
      <c r="A98" s="83">
        <v>46077.479212962964</v>
      </c>
      <c r="B98" s="82">
        <v>175</v>
      </c>
      <c r="C98" s="81">
        <v>61.78</v>
      </c>
      <c r="D98" s="80">
        <v>10811.5</v>
      </c>
      <c r="E98" s="79" t="s">
        <v>17</v>
      </c>
    </row>
    <row r="99" spans="1:5" ht="15.75">
      <c r="A99" s="83">
        <v>46077.482407407406</v>
      </c>
      <c r="B99" s="82">
        <v>191</v>
      </c>
      <c r="C99" s="81">
        <v>61.72</v>
      </c>
      <c r="D99" s="80">
        <v>11788.52</v>
      </c>
      <c r="E99" s="79" t="s">
        <v>17</v>
      </c>
    </row>
    <row r="100" spans="1:5" ht="15.75">
      <c r="A100" s="83">
        <v>46077.483819444446</v>
      </c>
      <c r="B100" s="82">
        <v>216</v>
      </c>
      <c r="C100" s="81">
        <v>61.66</v>
      </c>
      <c r="D100" s="80">
        <v>13318.56</v>
      </c>
      <c r="E100" s="79" t="s">
        <v>17</v>
      </c>
    </row>
    <row r="101" spans="1:5" ht="15.75">
      <c r="A101" s="83">
        <v>46077.483842592592</v>
      </c>
      <c r="B101" s="82">
        <v>159</v>
      </c>
      <c r="C101" s="81">
        <v>61.64</v>
      </c>
      <c r="D101" s="80">
        <v>9800.76</v>
      </c>
      <c r="E101" s="79" t="s">
        <v>17</v>
      </c>
    </row>
    <row r="102" spans="1:5" ht="15.75">
      <c r="A102" s="83">
        <v>46077.484282407408</v>
      </c>
      <c r="B102" s="82">
        <v>100</v>
      </c>
      <c r="C102" s="81">
        <v>61.64</v>
      </c>
      <c r="D102" s="80">
        <v>6164</v>
      </c>
      <c r="E102" s="79" t="s">
        <v>17</v>
      </c>
    </row>
    <row r="103" spans="1:5" ht="15.75">
      <c r="A103" s="83">
        <v>46077.484340277777</v>
      </c>
      <c r="B103" s="82">
        <v>1625</v>
      </c>
      <c r="C103" s="81">
        <v>61.64</v>
      </c>
      <c r="D103" s="80">
        <v>100165</v>
      </c>
      <c r="E103" s="79" t="s">
        <v>17</v>
      </c>
    </row>
    <row r="104" spans="1:5" ht="15.75">
      <c r="A104" s="83">
        <v>46077.487638888888</v>
      </c>
      <c r="B104" s="82">
        <v>220</v>
      </c>
      <c r="C104" s="81">
        <v>61.56</v>
      </c>
      <c r="D104" s="80">
        <v>13543.2</v>
      </c>
      <c r="E104" s="79" t="s">
        <v>17</v>
      </c>
    </row>
    <row r="105" spans="1:5" ht="15.75">
      <c r="A105" s="83">
        <v>46077.488807870373</v>
      </c>
      <c r="B105" s="82">
        <v>166</v>
      </c>
      <c r="C105" s="81">
        <v>61.56</v>
      </c>
      <c r="D105" s="80">
        <v>10218.960000000001</v>
      </c>
      <c r="E105" s="79" t="s">
        <v>17</v>
      </c>
    </row>
    <row r="106" spans="1:5" ht="15.75">
      <c r="A106" s="83">
        <v>46077.488807870373</v>
      </c>
      <c r="B106" s="82">
        <v>175</v>
      </c>
      <c r="C106" s="81">
        <v>61.56</v>
      </c>
      <c r="D106" s="80">
        <v>10773</v>
      </c>
      <c r="E106" s="79" t="s">
        <v>17</v>
      </c>
    </row>
    <row r="107" spans="1:5" ht="15.75">
      <c r="A107" s="83">
        <v>46077.494201388887</v>
      </c>
      <c r="B107" s="82">
        <v>298</v>
      </c>
      <c r="C107" s="81">
        <v>61.52</v>
      </c>
      <c r="D107" s="80">
        <v>18332.96</v>
      </c>
      <c r="E107" s="79" t="s">
        <v>17</v>
      </c>
    </row>
    <row r="108" spans="1:5" ht="15.75">
      <c r="A108" s="83">
        <v>46077.497939814813</v>
      </c>
      <c r="B108" s="82">
        <v>495</v>
      </c>
      <c r="C108" s="81">
        <v>61.64</v>
      </c>
      <c r="D108" s="80">
        <v>30511.8</v>
      </c>
      <c r="E108" s="79" t="s">
        <v>17</v>
      </c>
    </row>
    <row r="109" spans="1:5" ht="15.75">
      <c r="A109" s="83">
        <v>46077.500856481478</v>
      </c>
      <c r="B109" s="82">
        <v>197</v>
      </c>
      <c r="C109" s="81">
        <v>61.6</v>
      </c>
      <c r="D109" s="80">
        <v>12135.2</v>
      </c>
      <c r="E109" s="79" t="s">
        <v>17</v>
      </c>
    </row>
    <row r="110" spans="1:5" ht="15.75">
      <c r="A110" s="83">
        <v>46077.500856481478</v>
      </c>
      <c r="B110" s="82">
        <v>196</v>
      </c>
      <c r="C110" s="81">
        <v>61.62</v>
      </c>
      <c r="D110" s="80">
        <v>12077.519999999999</v>
      </c>
      <c r="E110" s="79" t="s">
        <v>17</v>
      </c>
    </row>
    <row r="111" spans="1:5" ht="15.75">
      <c r="A111" s="83">
        <v>46077.500856481478</v>
      </c>
      <c r="B111" s="82">
        <v>164</v>
      </c>
      <c r="C111" s="81">
        <v>61.62</v>
      </c>
      <c r="D111" s="80">
        <v>10105.68</v>
      </c>
      <c r="E111" s="79" t="s">
        <v>17</v>
      </c>
    </row>
    <row r="112" spans="1:5" ht="15.75">
      <c r="A112" s="83">
        <v>46077.505613425928</v>
      </c>
      <c r="B112" s="82">
        <v>165</v>
      </c>
      <c r="C112" s="81">
        <v>61.62</v>
      </c>
      <c r="D112" s="80">
        <v>10167.299999999999</v>
      </c>
      <c r="E112" s="79" t="s">
        <v>17</v>
      </c>
    </row>
    <row r="113" spans="1:5" ht="15.75">
      <c r="A113" s="83">
        <v>46077.510613425926</v>
      </c>
      <c r="B113" s="82">
        <v>150</v>
      </c>
      <c r="C113" s="81">
        <v>61.64</v>
      </c>
      <c r="D113" s="80">
        <v>9246</v>
      </c>
      <c r="E113" s="79" t="s">
        <v>17</v>
      </c>
    </row>
    <row r="114" spans="1:5" ht="15.75">
      <c r="A114" s="83">
        <v>46077.510613425926</v>
      </c>
      <c r="B114" s="82">
        <v>540</v>
      </c>
      <c r="C114" s="81">
        <v>61.64</v>
      </c>
      <c r="D114" s="80">
        <v>33285.599999999999</v>
      </c>
      <c r="E114" s="79" t="s">
        <v>17</v>
      </c>
    </row>
    <row r="115" spans="1:5" ht="15.75">
      <c r="A115" s="83">
        <v>46077.512824074074</v>
      </c>
      <c r="B115" s="82">
        <v>147</v>
      </c>
      <c r="C115" s="81">
        <v>61.64</v>
      </c>
      <c r="D115" s="80">
        <v>9061.08</v>
      </c>
      <c r="E115" s="79" t="s">
        <v>17</v>
      </c>
    </row>
    <row r="116" spans="1:5" ht="15.75">
      <c r="A116" s="83">
        <v>46077.515393518515</v>
      </c>
      <c r="B116" s="82">
        <v>156</v>
      </c>
      <c r="C116" s="81">
        <v>61.62</v>
      </c>
      <c r="D116" s="80">
        <v>9612.7199999999993</v>
      </c>
      <c r="E116" s="79" t="s">
        <v>17</v>
      </c>
    </row>
    <row r="117" spans="1:5" ht="15.75">
      <c r="A117" s="83">
        <v>46077.515393518515</v>
      </c>
      <c r="B117" s="82">
        <v>157</v>
      </c>
      <c r="C117" s="81">
        <v>61.62</v>
      </c>
      <c r="D117" s="80">
        <v>9674.34</v>
      </c>
      <c r="E117" s="79" t="s">
        <v>17</v>
      </c>
    </row>
    <row r="118" spans="1:5" ht="15.75">
      <c r="A118" s="83">
        <v>46077.515393518515</v>
      </c>
      <c r="B118" s="82">
        <v>150</v>
      </c>
      <c r="C118" s="81">
        <v>61.62</v>
      </c>
      <c r="D118" s="80">
        <v>9243</v>
      </c>
      <c r="E118" s="79" t="s">
        <v>17</v>
      </c>
    </row>
    <row r="119" spans="1:5" ht="15.75">
      <c r="A119" s="83">
        <v>46077.519375000003</v>
      </c>
      <c r="B119" s="82">
        <v>172</v>
      </c>
      <c r="C119" s="81">
        <v>61.62</v>
      </c>
      <c r="D119" s="80">
        <v>10598.64</v>
      </c>
      <c r="E119" s="79" t="s">
        <v>17</v>
      </c>
    </row>
    <row r="120" spans="1:5" ht="15.75">
      <c r="A120" s="83">
        <v>46077.519386574073</v>
      </c>
      <c r="B120" s="82">
        <v>168</v>
      </c>
      <c r="C120" s="81">
        <v>61.6</v>
      </c>
      <c r="D120" s="80">
        <v>10348.800000000001</v>
      </c>
      <c r="E120" s="79" t="s">
        <v>17</v>
      </c>
    </row>
    <row r="121" spans="1:5" ht="15.75">
      <c r="A121" s="83">
        <v>46077.524340277778</v>
      </c>
      <c r="B121" s="82">
        <v>42</v>
      </c>
      <c r="C121" s="81">
        <v>61.62</v>
      </c>
      <c r="D121" s="80">
        <v>2588.04</v>
      </c>
      <c r="E121" s="79" t="s">
        <v>17</v>
      </c>
    </row>
    <row r="122" spans="1:5" ht="15.75">
      <c r="A122" s="83">
        <v>46077.524340277778</v>
      </c>
      <c r="B122" s="82">
        <v>196</v>
      </c>
      <c r="C122" s="81">
        <v>61.62</v>
      </c>
      <c r="D122" s="80">
        <v>12077.519999999999</v>
      </c>
      <c r="E122" s="79" t="s">
        <v>17</v>
      </c>
    </row>
    <row r="123" spans="1:5" ht="15.75">
      <c r="A123" s="83">
        <v>46077.524583333332</v>
      </c>
      <c r="B123" s="82">
        <v>135</v>
      </c>
      <c r="C123" s="81">
        <v>61.6</v>
      </c>
      <c r="D123" s="80">
        <v>8316</v>
      </c>
      <c r="E123" s="79" t="s">
        <v>17</v>
      </c>
    </row>
    <row r="124" spans="1:5" ht="15.75">
      <c r="A124" s="83">
        <v>46077.527037037034</v>
      </c>
      <c r="B124" s="82">
        <v>162</v>
      </c>
      <c r="C124" s="81">
        <v>61.66</v>
      </c>
      <c r="D124" s="80">
        <v>9988.92</v>
      </c>
      <c r="E124" s="79" t="s">
        <v>17</v>
      </c>
    </row>
    <row r="125" spans="1:5" ht="15.75">
      <c r="A125" s="83">
        <v>46077.528703703705</v>
      </c>
      <c r="B125" s="82">
        <v>197</v>
      </c>
      <c r="C125" s="81">
        <v>61.64</v>
      </c>
      <c r="D125" s="80">
        <v>12143.08</v>
      </c>
      <c r="E125" s="79" t="s">
        <v>17</v>
      </c>
    </row>
    <row r="126" spans="1:5" ht="15.75">
      <c r="A126" s="83">
        <v>46077.529560185183</v>
      </c>
      <c r="B126" s="82">
        <v>170</v>
      </c>
      <c r="C126" s="81">
        <v>61.62</v>
      </c>
      <c r="D126" s="80">
        <v>10475.4</v>
      </c>
      <c r="E126" s="79" t="s">
        <v>17</v>
      </c>
    </row>
    <row r="127" spans="1:5" ht="15.75">
      <c r="A127" s="83">
        <v>46077.530486111114</v>
      </c>
      <c r="B127" s="82">
        <v>54</v>
      </c>
      <c r="C127" s="81">
        <v>61.58</v>
      </c>
      <c r="D127" s="80">
        <v>3325.3199999999997</v>
      </c>
      <c r="E127" s="79" t="s">
        <v>17</v>
      </c>
    </row>
    <row r="128" spans="1:5" ht="15.75">
      <c r="A128" s="83">
        <v>46077.530486111114</v>
      </c>
      <c r="B128" s="82">
        <v>100</v>
      </c>
      <c r="C128" s="81">
        <v>61.58</v>
      </c>
      <c r="D128" s="80">
        <v>6158</v>
      </c>
      <c r="E128" s="79" t="s">
        <v>17</v>
      </c>
    </row>
    <row r="129" spans="1:5" ht="15.75">
      <c r="A129" s="83">
        <v>46077.530486111114</v>
      </c>
      <c r="B129" s="82">
        <v>152</v>
      </c>
      <c r="C129" s="81">
        <v>61.58</v>
      </c>
      <c r="D129" s="80">
        <v>9360.16</v>
      </c>
      <c r="E129" s="79" t="s">
        <v>17</v>
      </c>
    </row>
    <row r="130" spans="1:5" ht="15.75">
      <c r="A130" s="83">
        <v>46077.532164351855</v>
      </c>
      <c r="B130" s="82">
        <v>89</v>
      </c>
      <c r="C130" s="81">
        <v>61.58</v>
      </c>
      <c r="D130" s="80">
        <v>5480.62</v>
      </c>
      <c r="E130" s="79" t="s">
        <v>17</v>
      </c>
    </row>
    <row r="131" spans="1:5" ht="15.75">
      <c r="A131" s="83">
        <v>46077.532164351855</v>
      </c>
      <c r="B131" s="82">
        <v>65</v>
      </c>
      <c r="C131" s="81">
        <v>61.58</v>
      </c>
      <c r="D131" s="80">
        <v>4002.7</v>
      </c>
      <c r="E131" s="79" t="s">
        <v>17</v>
      </c>
    </row>
    <row r="132" spans="1:5" ht="15.75">
      <c r="A132" s="83">
        <v>46077.535717592589</v>
      </c>
      <c r="B132" s="82">
        <v>169</v>
      </c>
      <c r="C132" s="81">
        <v>61.58</v>
      </c>
      <c r="D132" s="80">
        <v>10407.02</v>
      </c>
      <c r="E132" s="79" t="s">
        <v>17</v>
      </c>
    </row>
    <row r="133" spans="1:5" ht="15.75">
      <c r="A133" s="83">
        <v>46077.538043981483</v>
      </c>
      <c r="B133" s="82">
        <v>326</v>
      </c>
      <c r="C133" s="81">
        <v>61.6</v>
      </c>
      <c r="D133" s="80">
        <v>20081.600000000002</v>
      </c>
      <c r="E133" s="79" t="s">
        <v>17</v>
      </c>
    </row>
    <row r="134" spans="1:5" ht="15.75">
      <c r="A134" s="83">
        <v>46077.541805555556</v>
      </c>
      <c r="B134" s="82">
        <v>156</v>
      </c>
      <c r="C134" s="81">
        <v>61.58</v>
      </c>
      <c r="D134" s="80">
        <v>9606.48</v>
      </c>
      <c r="E134" s="79" t="s">
        <v>17</v>
      </c>
    </row>
    <row r="135" spans="1:5" ht="15.75">
      <c r="A135" s="83">
        <v>46077.543819444443</v>
      </c>
      <c r="B135" s="82">
        <v>145</v>
      </c>
      <c r="C135" s="81">
        <v>61.5</v>
      </c>
      <c r="D135" s="80">
        <v>8917.5</v>
      </c>
      <c r="E135" s="79" t="s">
        <v>17</v>
      </c>
    </row>
    <row r="136" spans="1:5" ht="15.75">
      <c r="A136" s="83">
        <v>46077.546354166669</v>
      </c>
      <c r="B136" s="82">
        <v>296</v>
      </c>
      <c r="C136" s="81">
        <v>61.48</v>
      </c>
      <c r="D136" s="80">
        <v>18198.079999999998</v>
      </c>
      <c r="E136" s="79" t="s">
        <v>17</v>
      </c>
    </row>
    <row r="137" spans="1:5" ht="15.75">
      <c r="A137" s="83">
        <v>46077.55164351852</v>
      </c>
      <c r="B137" s="82">
        <v>143</v>
      </c>
      <c r="C137" s="81">
        <v>61.46</v>
      </c>
      <c r="D137" s="80">
        <v>8788.7800000000007</v>
      </c>
      <c r="E137" s="79" t="s">
        <v>17</v>
      </c>
    </row>
    <row r="138" spans="1:5" ht="15.75">
      <c r="A138" s="83">
        <v>46077.55164351852</v>
      </c>
      <c r="B138" s="82">
        <v>2</v>
      </c>
      <c r="C138" s="81">
        <v>61.46</v>
      </c>
      <c r="D138" s="80">
        <v>122.92</v>
      </c>
      <c r="E138" s="79" t="s">
        <v>17</v>
      </c>
    </row>
    <row r="139" spans="1:5" ht="15.75">
      <c r="A139" s="83">
        <v>46077.551666666666</v>
      </c>
      <c r="B139" s="82">
        <v>153</v>
      </c>
      <c r="C139" s="81">
        <v>61.44</v>
      </c>
      <c r="D139" s="80">
        <v>9400.32</v>
      </c>
      <c r="E139" s="79" t="s">
        <v>17</v>
      </c>
    </row>
    <row r="140" spans="1:5" ht="15.75">
      <c r="A140" s="83">
        <v>46077.551666666666</v>
      </c>
      <c r="B140" s="82">
        <v>161</v>
      </c>
      <c r="C140" s="81">
        <v>61.44</v>
      </c>
      <c r="D140" s="80">
        <v>9891.84</v>
      </c>
      <c r="E140" s="79" t="s">
        <v>17</v>
      </c>
    </row>
    <row r="141" spans="1:5" ht="15.75">
      <c r="A141" s="83">
        <v>46077.556863425925</v>
      </c>
      <c r="B141" s="82">
        <v>610</v>
      </c>
      <c r="C141" s="81">
        <v>61.44</v>
      </c>
      <c r="D141" s="80">
        <v>37478.400000000001</v>
      </c>
      <c r="E141" s="79" t="s">
        <v>17</v>
      </c>
    </row>
    <row r="142" spans="1:5" ht="15.75">
      <c r="A142" s="83">
        <v>46077.556863425925</v>
      </c>
      <c r="B142" s="82">
        <v>28</v>
      </c>
      <c r="C142" s="81">
        <v>61.44</v>
      </c>
      <c r="D142" s="80">
        <v>1720.32</v>
      </c>
      <c r="E142" s="79" t="s">
        <v>17</v>
      </c>
    </row>
    <row r="143" spans="1:5" ht="15.75">
      <c r="A143" s="83">
        <v>46077.558298611111</v>
      </c>
      <c r="B143" s="82">
        <v>35</v>
      </c>
      <c r="C143" s="81">
        <v>61.44</v>
      </c>
      <c r="D143" s="80">
        <v>2150.4</v>
      </c>
      <c r="E143" s="79" t="s">
        <v>17</v>
      </c>
    </row>
    <row r="144" spans="1:5" ht="15.75">
      <c r="A144" s="83">
        <v>46077.559270833335</v>
      </c>
      <c r="B144" s="82">
        <v>144</v>
      </c>
      <c r="C144" s="81">
        <v>61.44</v>
      </c>
      <c r="D144" s="80">
        <v>8847.36</v>
      </c>
      <c r="E144" s="79" t="s">
        <v>17</v>
      </c>
    </row>
    <row r="145" spans="1:5" ht="15.75">
      <c r="A145" s="83">
        <v>46077.562824074077</v>
      </c>
      <c r="B145" s="82">
        <v>179</v>
      </c>
      <c r="C145" s="81">
        <v>61.4</v>
      </c>
      <c r="D145" s="80">
        <v>10990.6</v>
      </c>
      <c r="E145" s="79" t="s">
        <v>17</v>
      </c>
    </row>
    <row r="146" spans="1:5" ht="15.75">
      <c r="A146" s="83">
        <v>46077.562824074077</v>
      </c>
      <c r="B146" s="82">
        <v>297</v>
      </c>
      <c r="C146" s="81">
        <v>61.42</v>
      </c>
      <c r="D146" s="80">
        <v>18241.740000000002</v>
      </c>
      <c r="E146" s="79" t="s">
        <v>17</v>
      </c>
    </row>
    <row r="147" spans="1:5" ht="15.75">
      <c r="A147" s="83">
        <v>46077.567465277774</v>
      </c>
      <c r="B147" s="82">
        <v>164</v>
      </c>
      <c r="C147" s="81">
        <v>61.42</v>
      </c>
      <c r="D147" s="80">
        <v>10072.880000000001</v>
      </c>
      <c r="E147" s="79" t="s">
        <v>17</v>
      </c>
    </row>
    <row r="148" spans="1:5" ht="15.75">
      <c r="A148" s="83">
        <v>46077.567465277774</v>
      </c>
      <c r="B148" s="82">
        <v>185</v>
      </c>
      <c r="C148" s="81">
        <v>61.42</v>
      </c>
      <c r="D148" s="80">
        <v>11362.7</v>
      </c>
      <c r="E148" s="79" t="s">
        <v>17</v>
      </c>
    </row>
    <row r="149" spans="1:5" ht="15.75">
      <c r="A149" s="83">
        <v>46077.567465277774</v>
      </c>
      <c r="B149" s="82">
        <v>2000</v>
      </c>
      <c r="C149" s="81">
        <v>61.42</v>
      </c>
      <c r="D149" s="80">
        <v>122840</v>
      </c>
      <c r="E149" s="79" t="s">
        <v>17</v>
      </c>
    </row>
    <row r="150" spans="1:5" ht="15.75">
      <c r="A150" s="83">
        <v>46077.569606481484</v>
      </c>
      <c r="B150" s="82">
        <v>163</v>
      </c>
      <c r="C150" s="81">
        <v>61.38</v>
      </c>
      <c r="D150" s="80">
        <v>10004.94</v>
      </c>
      <c r="E150" s="79" t="s">
        <v>17</v>
      </c>
    </row>
    <row r="151" spans="1:5" ht="15.75">
      <c r="A151" s="83">
        <v>46077.574247685188</v>
      </c>
      <c r="B151" s="82">
        <v>159</v>
      </c>
      <c r="C151" s="81">
        <v>61.38</v>
      </c>
      <c r="D151" s="80">
        <v>9759.42</v>
      </c>
      <c r="E151" s="79" t="s">
        <v>17</v>
      </c>
    </row>
    <row r="152" spans="1:5" ht="15.75">
      <c r="A152" s="83">
        <v>46077.574247685188</v>
      </c>
      <c r="B152" s="82">
        <v>15</v>
      </c>
      <c r="C152" s="81">
        <v>61.38</v>
      </c>
      <c r="D152" s="80">
        <v>920.7</v>
      </c>
      <c r="E152" s="79" t="s">
        <v>17</v>
      </c>
    </row>
    <row r="153" spans="1:5" ht="15.75">
      <c r="A153" s="83">
        <v>46077.576064814813</v>
      </c>
      <c r="B153" s="82">
        <v>336</v>
      </c>
      <c r="C153" s="81">
        <v>61.36</v>
      </c>
      <c r="D153" s="80">
        <v>20616.96</v>
      </c>
      <c r="E153" s="79" t="s">
        <v>17</v>
      </c>
    </row>
    <row r="154" spans="1:5" ht="15.75">
      <c r="A154" s="83">
        <v>46077.580462962964</v>
      </c>
      <c r="B154" s="82">
        <v>186</v>
      </c>
      <c r="C154" s="81">
        <v>61.38</v>
      </c>
      <c r="D154" s="80">
        <v>11416.68</v>
      </c>
      <c r="E154" s="79" t="s">
        <v>17</v>
      </c>
    </row>
    <row r="155" spans="1:5" ht="15.75">
      <c r="A155" s="83">
        <v>46077.580462962964</v>
      </c>
      <c r="B155" s="82">
        <v>176</v>
      </c>
      <c r="C155" s="81">
        <v>61.38</v>
      </c>
      <c r="D155" s="80">
        <v>10802.880000000001</v>
      </c>
      <c r="E155" s="79" t="s">
        <v>17</v>
      </c>
    </row>
    <row r="156" spans="1:5" ht="15.75">
      <c r="A156" s="83">
        <v>46077.584780092591</v>
      </c>
      <c r="B156" s="82">
        <v>162</v>
      </c>
      <c r="C156" s="81">
        <v>61.34</v>
      </c>
      <c r="D156" s="80">
        <v>9937.08</v>
      </c>
      <c r="E156" s="79" t="s">
        <v>17</v>
      </c>
    </row>
    <row r="157" spans="1:5" ht="15.75">
      <c r="A157" s="83">
        <v>46077.584780092591</v>
      </c>
      <c r="B157" s="82">
        <v>347</v>
      </c>
      <c r="C157" s="81">
        <v>61.36</v>
      </c>
      <c r="D157" s="80">
        <v>21291.919999999998</v>
      </c>
      <c r="E157" s="79" t="s">
        <v>17</v>
      </c>
    </row>
    <row r="158" spans="1:5" ht="15.75">
      <c r="A158" s="83">
        <v>46077.584837962961</v>
      </c>
      <c r="B158" s="82">
        <v>170</v>
      </c>
      <c r="C158" s="81">
        <v>61.3</v>
      </c>
      <c r="D158" s="80">
        <v>10421</v>
      </c>
      <c r="E158" s="79" t="s">
        <v>17</v>
      </c>
    </row>
    <row r="159" spans="1:5" ht="15.75">
      <c r="A159" s="83">
        <v>46077.591006944444</v>
      </c>
      <c r="B159" s="82">
        <v>147</v>
      </c>
      <c r="C159" s="81">
        <v>61.52</v>
      </c>
      <c r="D159" s="80">
        <v>9043.44</v>
      </c>
      <c r="E159" s="79" t="s">
        <v>17</v>
      </c>
    </row>
    <row r="160" spans="1:5" ht="15.75">
      <c r="A160" s="83">
        <v>46077.594641203701</v>
      </c>
      <c r="B160" s="82">
        <v>54</v>
      </c>
      <c r="C160" s="81">
        <v>61.54</v>
      </c>
      <c r="D160" s="80">
        <v>3323.16</v>
      </c>
      <c r="E160" s="79" t="s">
        <v>17</v>
      </c>
    </row>
    <row r="161" spans="1:5" ht="15.75">
      <c r="A161" s="83">
        <v>46077.594918981478</v>
      </c>
      <c r="B161" s="82">
        <v>170</v>
      </c>
      <c r="C161" s="81">
        <v>61.54</v>
      </c>
      <c r="D161" s="80">
        <v>10461.799999999999</v>
      </c>
      <c r="E161" s="79" t="s">
        <v>17</v>
      </c>
    </row>
    <row r="162" spans="1:5" ht="15.75">
      <c r="A162" s="83">
        <v>46077.594918981478</v>
      </c>
      <c r="B162" s="82">
        <v>326</v>
      </c>
      <c r="C162" s="81">
        <v>61.54</v>
      </c>
      <c r="D162" s="80">
        <v>20062.04</v>
      </c>
      <c r="E162" s="79" t="s">
        <v>17</v>
      </c>
    </row>
    <row r="163" spans="1:5" ht="15.75">
      <c r="A163" s="83">
        <v>46077.594918981478</v>
      </c>
      <c r="B163" s="82">
        <v>111</v>
      </c>
      <c r="C163" s="81">
        <v>61.54</v>
      </c>
      <c r="D163" s="80">
        <v>6830.94</v>
      </c>
      <c r="E163" s="79" t="s">
        <v>17</v>
      </c>
    </row>
    <row r="164" spans="1:5" ht="15.75">
      <c r="A164" s="83">
        <v>46077.595081018517</v>
      </c>
      <c r="B164" s="82">
        <v>143</v>
      </c>
      <c r="C164" s="81">
        <v>61.5</v>
      </c>
      <c r="D164" s="80">
        <v>8794.5</v>
      </c>
      <c r="E164" s="79" t="s">
        <v>17</v>
      </c>
    </row>
    <row r="165" spans="1:5" ht="15.75">
      <c r="A165" s="83">
        <v>46077.595081018517</v>
      </c>
      <c r="B165" s="82">
        <v>145</v>
      </c>
      <c r="C165" s="81">
        <v>61.5</v>
      </c>
      <c r="D165" s="80">
        <v>8917.5</v>
      </c>
      <c r="E165" s="79" t="s">
        <v>17</v>
      </c>
    </row>
    <row r="166" spans="1:5" ht="15.75">
      <c r="A166" s="83">
        <v>46077.604062500002</v>
      </c>
      <c r="B166" s="82">
        <v>145</v>
      </c>
      <c r="C166" s="81">
        <v>61.48</v>
      </c>
      <c r="D166" s="80">
        <v>8914.6</v>
      </c>
      <c r="E166" s="79" t="s">
        <v>17</v>
      </c>
    </row>
    <row r="167" spans="1:5" ht="15.75">
      <c r="A167" s="83">
        <v>46077.604062500002</v>
      </c>
      <c r="B167" s="82">
        <v>162</v>
      </c>
      <c r="C167" s="81">
        <v>61.48</v>
      </c>
      <c r="D167" s="80">
        <v>9959.76</v>
      </c>
      <c r="E167" s="79" t="s">
        <v>17</v>
      </c>
    </row>
    <row r="168" spans="1:5" ht="15.75">
      <c r="A168" s="83">
        <v>46077.604062500002</v>
      </c>
      <c r="B168" s="82">
        <v>189</v>
      </c>
      <c r="C168" s="81">
        <v>61.48</v>
      </c>
      <c r="D168" s="80">
        <v>11619.72</v>
      </c>
      <c r="E168" s="79" t="s">
        <v>17</v>
      </c>
    </row>
    <row r="169" spans="1:5" ht="15.75">
      <c r="A169" s="83">
        <v>46077.606388888889</v>
      </c>
      <c r="B169" s="82">
        <v>412</v>
      </c>
      <c r="C169" s="81">
        <v>61.48</v>
      </c>
      <c r="D169" s="80">
        <v>25329.759999999998</v>
      </c>
      <c r="E169" s="79" t="s">
        <v>17</v>
      </c>
    </row>
    <row r="170" spans="1:5" ht="15.75">
      <c r="A170" s="83">
        <v>46077.606388888889</v>
      </c>
      <c r="B170" s="82">
        <v>55</v>
      </c>
      <c r="C170" s="81">
        <v>61.48</v>
      </c>
      <c r="D170" s="80">
        <v>3381.3999999999996</v>
      </c>
      <c r="E170" s="79" t="s">
        <v>17</v>
      </c>
    </row>
    <row r="171" spans="1:5" ht="15.75">
      <c r="A171" s="83">
        <v>46077.606400462966</v>
      </c>
      <c r="B171" s="82">
        <v>171</v>
      </c>
      <c r="C171" s="81">
        <v>61.46</v>
      </c>
      <c r="D171" s="80">
        <v>10509.66</v>
      </c>
      <c r="E171" s="79" t="s">
        <v>17</v>
      </c>
    </row>
    <row r="172" spans="1:5" ht="15.75">
      <c r="A172" s="83">
        <v>46077.610937500001</v>
      </c>
      <c r="B172" s="82">
        <v>283</v>
      </c>
      <c r="C172" s="81">
        <v>61.54</v>
      </c>
      <c r="D172" s="80">
        <v>17415.82</v>
      </c>
      <c r="E172" s="79" t="s">
        <v>17</v>
      </c>
    </row>
    <row r="173" spans="1:5" ht="15.75">
      <c r="A173" s="83">
        <v>46077.610937500001</v>
      </c>
      <c r="B173" s="82">
        <v>14</v>
      </c>
      <c r="C173" s="81">
        <v>61.54</v>
      </c>
      <c r="D173" s="80">
        <v>861.56</v>
      </c>
      <c r="E173" s="79" t="s">
        <v>17</v>
      </c>
    </row>
    <row r="174" spans="1:5" ht="15.75">
      <c r="A174" s="83">
        <v>46077.610995370371</v>
      </c>
      <c r="B174" s="82">
        <v>147</v>
      </c>
      <c r="C174" s="81">
        <v>61.52</v>
      </c>
      <c r="D174" s="80">
        <v>9043.44</v>
      </c>
      <c r="E174" s="79" t="s">
        <v>17</v>
      </c>
    </row>
    <row r="175" spans="1:5" ht="15.75">
      <c r="A175" s="83">
        <v>46077.615289351852</v>
      </c>
      <c r="B175" s="82">
        <v>525</v>
      </c>
      <c r="C175" s="81">
        <v>61.52</v>
      </c>
      <c r="D175" s="80">
        <v>32298</v>
      </c>
      <c r="E175" s="79" t="s">
        <v>17</v>
      </c>
    </row>
    <row r="176" spans="1:5" ht="15.75">
      <c r="A176" s="83">
        <v>46077.620046296295</v>
      </c>
      <c r="B176" s="82">
        <v>496</v>
      </c>
      <c r="C176" s="81">
        <v>61.56</v>
      </c>
      <c r="D176" s="80">
        <v>30533.760000000002</v>
      </c>
      <c r="E176" s="79" t="s">
        <v>17</v>
      </c>
    </row>
    <row r="177" spans="1:5" ht="15.75">
      <c r="A177" s="83">
        <v>46077.626747685186</v>
      </c>
      <c r="B177" s="82">
        <v>158</v>
      </c>
      <c r="C177" s="81">
        <v>61.76</v>
      </c>
      <c r="D177" s="80">
        <v>9758.08</v>
      </c>
      <c r="E177" s="79" t="s">
        <v>17</v>
      </c>
    </row>
    <row r="178" spans="1:5" ht="15.75">
      <c r="A178" s="83">
        <v>46077.626747685186</v>
      </c>
      <c r="B178" s="82">
        <v>203</v>
      </c>
      <c r="C178" s="81">
        <v>61.76</v>
      </c>
      <c r="D178" s="80">
        <v>12537.279999999999</v>
      </c>
      <c r="E178" s="79" t="s">
        <v>17</v>
      </c>
    </row>
    <row r="179" spans="1:5" ht="15.75">
      <c r="A179" s="83">
        <v>46077.627812500003</v>
      </c>
      <c r="B179" s="82">
        <v>187</v>
      </c>
      <c r="C179" s="81">
        <v>61.78</v>
      </c>
      <c r="D179" s="80">
        <v>11552.86</v>
      </c>
      <c r="E179" s="79" t="s">
        <v>17</v>
      </c>
    </row>
    <row r="180" spans="1:5" ht="15.75">
      <c r="A180" s="83">
        <v>46077.628530092596</v>
      </c>
      <c r="B180" s="82">
        <v>186</v>
      </c>
      <c r="C180" s="81">
        <v>61.7</v>
      </c>
      <c r="D180" s="80">
        <v>11476.2</v>
      </c>
      <c r="E180" s="79" t="s">
        <v>17</v>
      </c>
    </row>
    <row r="181" spans="1:5" ht="15.75">
      <c r="A181" s="83">
        <v>46077.628530092596</v>
      </c>
      <c r="B181" s="82">
        <v>184</v>
      </c>
      <c r="C181" s="81">
        <v>61.7</v>
      </c>
      <c r="D181" s="80">
        <v>11352.800000000001</v>
      </c>
      <c r="E181" s="79" t="s">
        <v>17</v>
      </c>
    </row>
    <row r="182" spans="1:5" ht="15.75">
      <c r="A182" s="83">
        <v>46077.628530092596</v>
      </c>
      <c r="B182" s="82">
        <v>179</v>
      </c>
      <c r="C182" s="81">
        <v>61.7</v>
      </c>
      <c r="D182" s="80">
        <v>11044.300000000001</v>
      </c>
      <c r="E182" s="79" t="s">
        <v>17</v>
      </c>
    </row>
    <row r="183" spans="1:5" ht="15.75">
      <c r="A183" s="83">
        <v>46077.634351851855</v>
      </c>
      <c r="B183" s="82">
        <v>10</v>
      </c>
      <c r="C183" s="81">
        <v>61.72</v>
      </c>
      <c r="D183" s="80">
        <v>617.20000000000005</v>
      </c>
      <c r="E183" s="79" t="s">
        <v>17</v>
      </c>
    </row>
    <row r="184" spans="1:5" ht="15.75">
      <c r="A184" s="83">
        <v>46077.63585648148</v>
      </c>
      <c r="B184" s="82">
        <v>157</v>
      </c>
      <c r="C184" s="81">
        <v>61.72</v>
      </c>
      <c r="D184" s="80">
        <v>9690.0399999999991</v>
      </c>
      <c r="E184" s="79" t="s">
        <v>17</v>
      </c>
    </row>
    <row r="185" spans="1:5" ht="15.75">
      <c r="A185" s="83">
        <v>46077.63585648148</v>
      </c>
      <c r="B185" s="82">
        <v>207</v>
      </c>
      <c r="C185" s="81">
        <v>61.72</v>
      </c>
      <c r="D185" s="80">
        <v>12776.039999999999</v>
      </c>
      <c r="E185" s="79" t="s">
        <v>17</v>
      </c>
    </row>
    <row r="186" spans="1:5" ht="15.75">
      <c r="A186" s="83">
        <v>46077.637719907405</v>
      </c>
      <c r="B186" s="82">
        <v>91</v>
      </c>
      <c r="C186" s="81">
        <v>61.7</v>
      </c>
      <c r="D186" s="80">
        <v>5614.7</v>
      </c>
      <c r="E186" s="79" t="s">
        <v>17</v>
      </c>
    </row>
    <row r="187" spans="1:5" ht="15.75">
      <c r="A187" s="83">
        <v>46077.637719907405</v>
      </c>
      <c r="B187" s="82">
        <v>194</v>
      </c>
      <c r="C187" s="81">
        <v>61.7</v>
      </c>
      <c r="D187" s="80">
        <v>11969.800000000001</v>
      </c>
      <c r="E187" s="79" t="s">
        <v>17</v>
      </c>
    </row>
    <row r="188" spans="1:5" ht="15.75">
      <c r="A188" s="83">
        <v>46077.637719907405</v>
      </c>
      <c r="B188" s="82">
        <v>99</v>
      </c>
      <c r="C188" s="81">
        <v>61.7</v>
      </c>
      <c r="D188" s="80">
        <v>6108.3</v>
      </c>
      <c r="E188" s="79" t="s">
        <v>17</v>
      </c>
    </row>
    <row r="189" spans="1:5" ht="15.75">
      <c r="A189" s="83">
        <v>46077.640023148146</v>
      </c>
      <c r="B189" s="82">
        <v>413</v>
      </c>
      <c r="C189" s="81">
        <v>61.72</v>
      </c>
      <c r="D189" s="80">
        <v>25490.36</v>
      </c>
      <c r="E189" s="79" t="s">
        <v>17</v>
      </c>
    </row>
    <row r="190" spans="1:5" ht="15.75">
      <c r="A190" s="83">
        <v>46077.642731481479</v>
      </c>
      <c r="B190" s="82">
        <v>247</v>
      </c>
      <c r="C190" s="81">
        <v>61.82</v>
      </c>
      <c r="D190" s="80">
        <v>15269.54</v>
      </c>
      <c r="E190" s="79" t="s">
        <v>17</v>
      </c>
    </row>
    <row r="191" spans="1:5" ht="15.75">
      <c r="A191" s="83">
        <v>46077.645833333336</v>
      </c>
      <c r="B191" s="82">
        <v>349</v>
      </c>
      <c r="C191" s="81">
        <v>61.88</v>
      </c>
      <c r="D191" s="80">
        <v>21596.120000000003</v>
      </c>
      <c r="E191" s="79" t="s">
        <v>17</v>
      </c>
    </row>
    <row r="192" spans="1:5" ht="15.75">
      <c r="A192" s="83">
        <v>46077.645833333336</v>
      </c>
      <c r="B192" s="82">
        <v>220</v>
      </c>
      <c r="C192" s="81">
        <v>61.88</v>
      </c>
      <c r="D192" s="80">
        <v>13613.6</v>
      </c>
      <c r="E192" s="79" t="s">
        <v>17</v>
      </c>
    </row>
    <row r="193" spans="1:5" ht="15.75">
      <c r="A193" s="83">
        <v>46077.645833333336</v>
      </c>
      <c r="B193" s="82">
        <v>578</v>
      </c>
      <c r="C193" s="81">
        <v>61.88</v>
      </c>
      <c r="D193" s="80">
        <v>35766.639999999999</v>
      </c>
      <c r="E193" s="79" t="s">
        <v>17</v>
      </c>
    </row>
    <row r="194" spans="1:5" ht="15.75">
      <c r="A194" s="83">
        <v>46077.646006944444</v>
      </c>
      <c r="B194" s="82">
        <v>335</v>
      </c>
      <c r="C194" s="81">
        <v>61.88</v>
      </c>
      <c r="D194" s="80">
        <v>20729.8</v>
      </c>
      <c r="E194" s="79" t="s">
        <v>17</v>
      </c>
    </row>
    <row r="195" spans="1:5" ht="15.75">
      <c r="A195" s="83">
        <v>46077.646180555559</v>
      </c>
      <c r="B195" s="82">
        <v>310</v>
      </c>
      <c r="C195" s="81">
        <v>61.8</v>
      </c>
      <c r="D195" s="80">
        <v>19158</v>
      </c>
      <c r="E195" s="79" t="s">
        <v>17</v>
      </c>
    </row>
    <row r="196" spans="1:5" ht="15.75">
      <c r="A196" s="83">
        <v>46077.647002314814</v>
      </c>
      <c r="B196" s="82">
        <v>169</v>
      </c>
      <c r="C196" s="81">
        <v>61.8</v>
      </c>
      <c r="D196" s="80">
        <v>10444.199999999999</v>
      </c>
      <c r="E196" s="79" t="s">
        <v>17</v>
      </c>
    </row>
    <row r="197" spans="1:5" ht="15.75">
      <c r="A197" s="83">
        <v>46077.65221064815</v>
      </c>
      <c r="B197" s="82">
        <v>435</v>
      </c>
      <c r="C197" s="81">
        <v>61.96</v>
      </c>
      <c r="D197" s="80">
        <v>26952.600000000002</v>
      </c>
      <c r="E197" s="79" t="s">
        <v>17</v>
      </c>
    </row>
    <row r="198" spans="1:5" ht="15.75">
      <c r="A198" s="83">
        <v>46077.652777777781</v>
      </c>
      <c r="B198" s="82">
        <v>434</v>
      </c>
      <c r="C198" s="81">
        <v>61.88</v>
      </c>
      <c r="D198" s="80">
        <v>26855.920000000002</v>
      </c>
      <c r="E198" s="79" t="s">
        <v>17</v>
      </c>
    </row>
    <row r="199" spans="1:5" ht="15.75">
      <c r="A199" s="83">
        <v>46077.655601851853</v>
      </c>
      <c r="B199" s="82">
        <v>51</v>
      </c>
      <c r="C199" s="81">
        <v>61.94</v>
      </c>
      <c r="D199" s="80">
        <v>3158.94</v>
      </c>
      <c r="E199" s="79" t="s">
        <v>17</v>
      </c>
    </row>
    <row r="200" spans="1:5" ht="15.75">
      <c r="A200" s="83">
        <v>46077.655601851853</v>
      </c>
      <c r="B200" s="82">
        <v>30</v>
      </c>
      <c r="C200" s="81">
        <v>61.94</v>
      </c>
      <c r="D200" s="80">
        <v>1858.1999999999998</v>
      </c>
      <c r="E200" s="79" t="s">
        <v>17</v>
      </c>
    </row>
    <row r="201" spans="1:5" ht="15.75">
      <c r="A201" s="83">
        <v>46077.655601851853</v>
      </c>
      <c r="B201" s="82">
        <v>167</v>
      </c>
      <c r="C201" s="81">
        <v>61.94</v>
      </c>
      <c r="D201" s="80">
        <v>10343.98</v>
      </c>
      <c r="E201" s="79" t="s">
        <v>17</v>
      </c>
    </row>
    <row r="202" spans="1:5" ht="15.75">
      <c r="A202" s="83">
        <v>46077.655601851853</v>
      </c>
      <c r="B202" s="82">
        <v>197</v>
      </c>
      <c r="C202" s="81">
        <v>61.94</v>
      </c>
      <c r="D202" s="80">
        <v>12202.18</v>
      </c>
      <c r="E202" s="79" t="s">
        <v>17</v>
      </c>
    </row>
    <row r="203" spans="1:5" ht="15.75">
      <c r="A203" s="83">
        <v>46077.657002314816</v>
      </c>
      <c r="B203" s="82">
        <v>416</v>
      </c>
      <c r="C203" s="81">
        <v>61.96</v>
      </c>
      <c r="D203" s="80">
        <v>25775.360000000001</v>
      </c>
      <c r="E203" s="79" t="s">
        <v>17</v>
      </c>
    </row>
    <row r="204" spans="1:5" ht="15.75">
      <c r="A204" s="83">
        <v>46077.660127314812</v>
      </c>
      <c r="B204" s="82">
        <v>370</v>
      </c>
      <c r="C204" s="81">
        <v>61.96</v>
      </c>
      <c r="D204" s="80">
        <v>22925.200000000001</v>
      </c>
      <c r="E204" s="79" t="s">
        <v>17</v>
      </c>
    </row>
    <row r="205" spans="1:5" ht="15.75">
      <c r="A205" s="83">
        <v>46077.660127314812</v>
      </c>
      <c r="B205" s="82">
        <v>3</v>
      </c>
      <c r="C205" s="81">
        <v>61.98</v>
      </c>
      <c r="D205" s="80">
        <v>185.94</v>
      </c>
      <c r="E205" s="79" t="s">
        <v>17</v>
      </c>
    </row>
    <row r="206" spans="1:5" ht="15.75">
      <c r="A206" s="83">
        <v>46077.660127314812</v>
      </c>
      <c r="B206" s="82">
        <v>64</v>
      </c>
      <c r="C206" s="81">
        <v>61.98</v>
      </c>
      <c r="D206" s="80">
        <v>3966.72</v>
      </c>
      <c r="E206" s="79" t="s">
        <v>17</v>
      </c>
    </row>
    <row r="207" spans="1:5" ht="15.75">
      <c r="A207" s="83">
        <v>46077.660127314812</v>
      </c>
      <c r="B207" s="82">
        <v>112</v>
      </c>
      <c r="C207" s="81">
        <v>61.98</v>
      </c>
      <c r="D207" s="80">
        <v>6941.7599999999993</v>
      </c>
      <c r="E207" s="79" t="s">
        <v>17</v>
      </c>
    </row>
    <row r="208" spans="1:5" ht="15.75">
      <c r="A208" s="83">
        <v>46077.660127314812</v>
      </c>
      <c r="B208" s="82">
        <v>176</v>
      </c>
      <c r="C208" s="81">
        <v>61.98</v>
      </c>
      <c r="D208" s="80">
        <v>10908.48</v>
      </c>
      <c r="E208" s="79" t="s">
        <v>17</v>
      </c>
    </row>
    <row r="209" spans="1:5" ht="15.75">
      <c r="A209" s="83">
        <v>46077.662118055552</v>
      </c>
      <c r="B209" s="82">
        <v>364</v>
      </c>
      <c r="C209" s="81">
        <v>61.94</v>
      </c>
      <c r="D209" s="80">
        <v>22546.16</v>
      </c>
      <c r="E209" s="79" t="s">
        <v>17</v>
      </c>
    </row>
    <row r="210" spans="1:5" ht="15.75">
      <c r="A210" s="83">
        <v>46077.663622685184</v>
      </c>
      <c r="B210" s="82">
        <v>334</v>
      </c>
      <c r="C210" s="81">
        <v>61.94</v>
      </c>
      <c r="D210" s="80">
        <v>20687.96</v>
      </c>
      <c r="E210" s="79" t="s">
        <v>17</v>
      </c>
    </row>
    <row r="211" spans="1:5" ht="15.75">
      <c r="A211" s="83">
        <v>46077.665011574078</v>
      </c>
      <c r="B211" s="82">
        <v>346</v>
      </c>
      <c r="C211" s="81">
        <v>61.9</v>
      </c>
      <c r="D211" s="80">
        <v>21417.399999999998</v>
      </c>
      <c r="E211" s="79" t="s">
        <v>17</v>
      </c>
    </row>
    <row r="212" spans="1:5" ht="15.75">
      <c r="A212" s="83">
        <v>46077.666724537034</v>
      </c>
      <c r="B212" s="82">
        <v>75</v>
      </c>
      <c r="C212" s="81">
        <v>61.84</v>
      </c>
      <c r="D212" s="80">
        <v>4638</v>
      </c>
      <c r="E212" s="79" t="s">
        <v>17</v>
      </c>
    </row>
    <row r="213" spans="1:5" ht="15.75">
      <c r="A213" s="83">
        <v>46077.666724537034</v>
      </c>
      <c r="B213" s="82">
        <v>206</v>
      </c>
      <c r="C213" s="81">
        <v>61.84</v>
      </c>
      <c r="D213" s="80">
        <v>12739.04</v>
      </c>
      <c r="E213" s="79" t="s">
        <v>17</v>
      </c>
    </row>
    <row r="214" spans="1:5" ht="15.75">
      <c r="A214" s="83">
        <v>46077.667037037034</v>
      </c>
      <c r="B214" s="82">
        <v>299</v>
      </c>
      <c r="C214" s="81">
        <v>61.76</v>
      </c>
      <c r="D214" s="80">
        <v>18466.239999999998</v>
      </c>
      <c r="E214" s="79" t="s">
        <v>17</v>
      </c>
    </row>
    <row r="215" spans="1:5" ht="15.75">
      <c r="A215" s="83">
        <v>46077.66920138889</v>
      </c>
      <c r="B215" s="82">
        <v>590</v>
      </c>
      <c r="C215" s="81">
        <v>61.76</v>
      </c>
      <c r="D215" s="80">
        <v>36438.400000000001</v>
      </c>
      <c r="E215" s="79" t="s">
        <v>17</v>
      </c>
    </row>
    <row r="216" spans="1:5" ht="15.75">
      <c r="A216" s="83">
        <v>46077.671122685184</v>
      </c>
      <c r="B216" s="82">
        <v>264</v>
      </c>
      <c r="C216" s="81">
        <v>61.64</v>
      </c>
      <c r="D216" s="80">
        <v>16272.960000000001</v>
      </c>
      <c r="E216" s="79" t="s">
        <v>17</v>
      </c>
    </row>
    <row r="217" spans="1:5" ht="15.75">
      <c r="A217" s="83">
        <v>46077.672974537039</v>
      </c>
      <c r="B217" s="82">
        <v>295</v>
      </c>
      <c r="C217" s="81">
        <v>61.62</v>
      </c>
      <c r="D217" s="80">
        <v>18177.899999999998</v>
      </c>
      <c r="E217" s="79" t="s">
        <v>17</v>
      </c>
    </row>
    <row r="218" spans="1:5" ht="15.75">
      <c r="A218" s="83">
        <v>46077.674988425926</v>
      </c>
      <c r="B218" s="82">
        <v>293</v>
      </c>
      <c r="C218" s="81">
        <v>61.58</v>
      </c>
      <c r="D218" s="80">
        <v>18042.939999999999</v>
      </c>
      <c r="E218" s="79" t="s">
        <v>17</v>
      </c>
    </row>
    <row r="219" spans="1:5" ht="15.75">
      <c r="A219" s="83">
        <v>46077.676377314812</v>
      </c>
      <c r="B219" s="82">
        <v>288</v>
      </c>
      <c r="C219" s="81">
        <v>61.58</v>
      </c>
      <c r="D219" s="80">
        <v>17735.04</v>
      </c>
      <c r="E219" s="79" t="s">
        <v>17</v>
      </c>
    </row>
    <row r="220" spans="1:5" ht="15.75">
      <c r="A220" s="83">
        <v>46077.676678240743</v>
      </c>
      <c r="B220" s="82">
        <v>264</v>
      </c>
      <c r="C220" s="81">
        <v>61.54</v>
      </c>
      <c r="D220" s="80">
        <v>16246.56</v>
      </c>
      <c r="E220" s="79" t="s">
        <v>17</v>
      </c>
    </row>
    <row r="221" spans="1:5" ht="15.75">
      <c r="A221" s="83">
        <v>46077.676678240743</v>
      </c>
      <c r="B221" s="82">
        <v>270</v>
      </c>
      <c r="C221" s="81">
        <v>61.54</v>
      </c>
      <c r="D221" s="80">
        <v>16615.8</v>
      </c>
      <c r="E221" s="79" t="s">
        <v>17</v>
      </c>
    </row>
    <row r="222" spans="1:5" ht="15.75">
      <c r="A222" s="83">
        <v>46077.680601851855</v>
      </c>
      <c r="B222" s="82">
        <v>219</v>
      </c>
      <c r="C222" s="81">
        <v>61.66</v>
      </c>
      <c r="D222" s="80">
        <v>13503.539999999999</v>
      </c>
      <c r="E222" s="79" t="s">
        <v>17</v>
      </c>
    </row>
    <row r="223" spans="1:5" ht="15.75">
      <c r="A223" s="83">
        <v>46077.681481481479</v>
      </c>
      <c r="B223" s="82">
        <v>295</v>
      </c>
      <c r="C223" s="81">
        <v>61.68</v>
      </c>
      <c r="D223" s="80">
        <v>18195.599999999999</v>
      </c>
      <c r="E223" s="79" t="s">
        <v>17</v>
      </c>
    </row>
    <row r="224" spans="1:5" ht="15.75">
      <c r="A224" s="83">
        <v>46077.682384259257</v>
      </c>
      <c r="B224" s="82">
        <v>276</v>
      </c>
      <c r="C224" s="81">
        <v>61.64</v>
      </c>
      <c r="D224" s="80">
        <v>17012.64</v>
      </c>
      <c r="E224" s="79" t="s">
        <v>17</v>
      </c>
    </row>
    <row r="225" spans="1:5" ht="15.75">
      <c r="A225" s="83">
        <v>46077.68240740741</v>
      </c>
      <c r="B225" s="82">
        <v>284</v>
      </c>
      <c r="C225" s="81">
        <v>61.62</v>
      </c>
      <c r="D225" s="80">
        <v>17500.079999999998</v>
      </c>
      <c r="E225" s="79" t="s">
        <v>17</v>
      </c>
    </row>
    <row r="226" spans="1:5" ht="15" customHeight="1">
      <c r="A226" s="83">
        <v>46077.687060185184</v>
      </c>
      <c r="B226" s="82">
        <v>52</v>
      </c>
      <c r="C226" s="81">
        <v>61.72</v>
      </c>
      <c r="D226" s="80">
        <v>3209.44</v>
      </c>
      <c r="E226" s="79" t="s">
        <v>17</v>
      </c>
    </row>
    <row r="227" spans="1:5" ht="15" customHeight="1">
      <c r="A227" s="83">
        <v>46077.687060185184</v>
      </c>
      <c r="B227" s="82">
        <v>255</v>
      </c>
      <c r="C227" s="81">
        <v>61.72</v>
      </c>
      <c r="D227" s="80">
        <v>15738.6</v>
      </c>
      <c r="E227" s="79" t="s">
        <v>17</v>
      </c>
    </row>
    <row r="228" spans="1:5" ht="15" customHeight="1">
      <c r="A228" s="83">
        <v>46077.687060185184</v>
      </c>
      <c r="B228" s="82">
        <v>255</v>
      </c>
      <c r="C228" s="81">
        <v>61.72</v>
      </c>
      <c r="D228" s="80">
        <v>15738.6</v>
      </c>
      <c r="E228" s="79" t="s">
        <v>17</v>
      </c>
    </row>
    <row r="229" spans="1:5" ht="15" customHeight="1">
      <c r="A229" s="83">
        <v>46077.687060185184</v>
      </c>
      <c r="B229" s="82">
        <v>73</v>
      </c>
      <c r="C229" s="81">
        <v>61.72</v>
      </c>
      <c r="D229" s="80">
        <v>4505.5599999999995</v>
      </c>
      <c r="E229" s="79" t="s">
        <v>17</v>
      </c>
    </row>
    <row r="230" spans="1:5" ht="15" customHeight="1">
      <c r="A230" s="83">
        <v>46077.687060185184</v>
      </c>
      <c r="B230" s="82">
        <v>255</v>
      </c>
      <c r="C230" s="81">
        <v>61.72</v>
      </c>
      <c r="D230" s="80">
        <v>15738.6</v>
      </c>
      <c r="E230" s="79" t="s">
        <v>17</v>
      </c>
    </row>
    <row r="231" spans="1:5" ht="15" customHeight="1">
      <c r="A231" s="83">
        <v>46077.687060185184</v>
      </c>
      <c r="B231" s="82">
        <v>328</v>
      </c>
      <c r="C231" s="81">
        <v>61.72</v>
      </c>
      <c r="D231" s="80">
        <v>20244.16</v>
      </c>
      <c r="E231" s="79" t="s">
        <v>17</v>
      </c>
    </row>
    <row r="232" spans="1:5" ht="15" customHeight="1">
      <c r="A232" s="83">
        <v>46077.687060185184</v>
      </c>
      <c r="B232" s="82">
        <v>255</v>
      </c>
      <c r="C232" s="81">
        <v>61.72</v>
      </c>
      <c r="D232" s="80">
        <v>15738.6</v>
      </c>
      <c r="E232" s="79" t="s">
        <v>17</v>
      </c>
    </row>
    <row r="233" spans="1:5" ht="15" customHeight="1">
      <c r="A233" s="83">
        <v>46077.69158564815</v>
      </c>
      <c r="B233" s="82">
        <v>192</v>
      </c>
      <c r="C233" s="81">
        <v>61.7</v>
      </c>
      <c r="D233" s="80">
        <v>11846.400000000001</v>
      </c>
      <c r="E233" s="79" t="s">
        <v>17</v>
      </c>
    </row>
    <row r="234" spans="1:5" ht="15" customHeight="1">
      <c r="A234" s="83">
        <v>46077.69158564815</v>
      </c>
      <c r="B234" s="82">
        <v>114</v>
      </c>
      <c r="C234" s="81">
        <v>61.7</v>
      </c>
      <c r="D234" s="80">
        <v>7033.8</v>
      </c>
      <c r="E234" s="79" t="s">
        <v>17</v>
      </c>
    </row>
    <row r="235" spans="1:5" ht="15" customHeight="1">
      <c r="A235" s="83">
        <v>46077.694062499999</v>
      </c>
      <c r="B235" s="82">
        <v>281</v>
      </c>
      <c r="C235" s="81">
        <v>61.68</v>
      </c>
      <c r="D235" s="80">
        <v>17332.079999999998</v>
      </c>
      <c r="E235" s="79" t="s">
        <v>17</v>
      </c>
    </row>
    <row r="236" spans="1:5" ht="15" customHeight="1">
      <c r="A236" s="83">
        <v>46077.694814814815</v>
      </c>
      <c r="B236" s="82">
        <v>293</v>
      </c>
      <c r="C236" s="81">
        <v>61.66</v>
      </c>
      <c r="D236" s="80">
        <v>18066.379999999997</v>
      </c>
      <c r="E236" s="79" t="s">
        <v>17</v>
      </c>
    </row>
    <row r="237" spans="1:5" ht="15" customHeight="1">
      <c r="A237" s="83">
        <v>46077.698831018519</v>
      </c>
      <c r="B237" s="82">
        <v>112</v>
      </c>
      <c r="C237" s="81">
        <v>61.64</v>
      </c>
      <c r="D237" s="80">
        <v>6903.68</v>
      </c>
      <c r="E237" s="79" t="s">
        <v>17</v>
      </c>
    </row>
    <row r="238" spans="1:5" ht="15" customHeight="1">
      <c r="A238" s="83">
        <v>46077.698831018519</v>
      </c>
      <c r="B238" s="82">
        <v>181</v>
      </c>
      <c r="C238" s="81">
        <v>61.64</v>
      </c>
      <c r="D238" s="80">
        <v>11156.84</v>
      </c>
      <c r="E238" s="79" t="s">
        <v>17</v>
      </c>
    </row>
    <row r="239" spans="1:5" ht="15" customHeight="1">
      <c r="A239" s="83">
        <v>46077.698831018519</v>
      </c>
      <c r="B239" s="82">
        <v>181</v>
      </c>
      <c r="C239" s="81">
        <v>61.64</v>
      </c>
      <c r="D239" s="80">
        <v>11156.84</v>
      </c>
      <c r="E239" s="79" t="s">
        <v>17</v>
      </c>
    </row>
    <row r="240" spans="1:5" ht="15" customHeight="1">
      <c r="A240" s="83">
        <v>46077.698831018519</v>
      </c>
      <c r="B240" s="82">
        <v>181</v>
      </c>
      <c r="C240" s="81">
        <v>61.64</v>
      </c>
      <c r="D240" s="80">
        <v>11156.84</v>
      </c>
      <c r="E240" s="79" t="s">
        <v>17</v>
      </c>
    </row>
    <row r="241" spans="1:5" ht="15" customHeight="1">
      <c r="A241" s="83">
        <v>46077.698831018519</v>
      </c>
      <c r="B241" s="82">
        <v>181</v>
      </c>
      <c r="C241" s="81">
        <v>61.64</v>
      </c>
      <c r="D241" s="80">
        <v>11156.84</v>
      </c>
      <c r="E241" s="79" t="s">
        <v>17</v>
      </c>
    </row>
    <row r="242" spans="1:5" ht="15" customHeight="1">
      <c r="A242" s="83">
        <v>46077.698831018519</v>
      </c>
      <c r="B242" s="82">
        <v>149</v>
      </c>
      <c r="C242" s="81">
        <v>61.64</v>
      </c>
      <c r="D242" s="80">
        <v>9184.36</v>
      </c>
      <c r="E242" s="79" t="s">
        <v>17</v>
      </c>
    </row>
    <row r="243" spans="1:5" ht="15" customHeight="1">
      <c r="A243" s="83">
        <v>46077.702430555553</v>
      </c>
      <c r="B243" s="82">
        <v>792</v>
      </c>
      <c r="C243" s="81">
        <v>61.68</v>
      </c>
      <c r="D243" s="80">
        <v>48850.559999999998</v>
      </c>
      <c r="E243" s="79" t="s">
        <v>17</v>
      </c>
    </row>
    <row r="244" spans="1:5" ht="15" customHeight="1">
      <c r="A244" s="83">
        <v>46077.702453703707</v>
      </c>
      <c r="B244" s="82">
        <v>325</v>
      </c>
      <c r="C244" s="81">
        <v>61.66</v>
      </c>
      <c r="D244" s="80">
        <v>20039.5</v>
      </c>
      <c r="E244" s="79" t="s">
        <v>17</v>
      </c>
    </row>
    <row r="245" spans="1:5" ht="15" customHeight="1">
      <c r="A245" s="83">
        <v>46077.702453703707</v>
      </c>
      <c r="B245" s="82">
        <v>341</v>
      </c>
      <c r="C245" s="81">
        <v>61.66</v>
      </c>
      <c r="D245" s="80">
        <v>21026.059999999998</v>
      </c>
      <c r="E245" s="79" t="s">
        <v>17</v>
      </c>
    </row>
    <row r="246" spans="1:5" ht="15" customHeight="1">
      <c r="A246" s="83">
        <v>46077.708229166667</v>
      </c>
      <c r="B246" s="82">
        <v>805</v>
      </c>
      <c r="C246" s="81">
        <v>61.66</v>
      </c>
      <c r="D246" s="80">
        <v>49636.299999999996</v>
      </c>
      <c r="E246" s="79" t="s">
        <v>17</v>
      </c>
    </row>
    <row r="247" spans="1:5" ht="15" customHeight="1">
      <c r="A247" s="83">
        <v>46077.709247685183</v>
      </c>
      <c r="B247" s="82">
        <v>832</v>
      </c>
      <c r="C247" s="81">
        <v>61.7</v>
      </c>
      <c r="D247" s="80">
        <v>51334.400000000001</v>
      </c>
      <c r="E247" s="79" t="s">
        <v>17</v>
      </c>
    </row>
    <row r="248" spans="1:5" ht="15" customHeight="1">
      <c r="A248" s="83">
        <v>46077.711504629631</v>
      </c>
      <c r="B248" s="82">
        <v>43</v>
      </c>
      <c r="C248" s="81">
        <v>61.66</v>
      </c>
      <c r="D248" s="80">
        <v>2651.3799999999997</v>
      </c>
      <c r="E248" s="79" t="s">
        <v>17</v>
      </c>
    </row>
    <row r="249" spans="1:5" ht="15" customHeight="1">
      <c r="A249" s="83">
        <v>46077.711504629631</v>
      </c>
      <c r="B249" s="82">
        <v>461</v>
      </c>
      <c r="C249" s="81">
        <v>61.66</v>
      </c>
      <c r="D249" s="80">
        <v>28425.26</v>
      </c>
      <c r="E249" s="79" t="s">
        <v>17</v>
      </c>
    </row>
    <row r="250" spans="1:5" ht="15" customHeight="1">
      <c r="A250" s="83">
        <v>46077.713530092595</v>
      </c>
      <c r="B250" s="82">
        <v>839</v>
      </c>
      <c r="C250" s="81">
        <v>61.66</v>
      </c>
      <c r="D250" s="80">
        <v>51732.74</v>
      </c>
      <c r="E250" s="79" t="s">
        <v>17</v>
      </c>
    </row>
    <row r="251" spans="1:5" ht="15" customHeight="1">
      <c r="A251" s="83">
        <v>46077.71603009259</v>
      </c>
      <c r="B251" s="82">
        <v>408</v>
      </c>
      <c r="C251" s="81">
        <v>61.64</v>
      </c>
      <c r="D251" s="80">
        <v>25149.119999999999</v>
      </c>
      <c r="E251" s="79" t="s">
        <v>17</v>
      </c>
    </row>
    <row r="252" spans="1:5" ht="15" customHeight="1">
      <c r="A252" s="83">
        <v>46077.71670138889</v>
      </c>
      <c r="B252" s="82">
        <v>1058</v>
      </c>
      <c r="C252" s="81">
        <v>61.64</v>
      </c>
      <c r="D252" s="80">
        <v>65215.12</v>
      </c>
      <c r="E252" s="79" t="s">
        <v>17</v>
      </c>
    </row>
    <row r="253" spans="1:5" ht="15" customHeight="1">
      <c r="A253" s="83">
        <v>46077.7187037037</v>
      </c>
      <c r="B253" s="82">
        <v>302</v>
      </c>
      <c r="C253" s="81">
        <v>61.62</v>
      </c>
      <c r="D253" s="80">
        <v>18609.239999999998</v>
      </c>
      <c r="E253" s="79" t="s">
        <v>17</v>
      </c>
    </row>
    <row r="254" spans="1:5" ht="15" customHeight="1">
      <c r="A254" s="83">
        <v>46077.718958333331</v>
      </c>
      <c r="B254" s="82">
        <v>156</v>
      </c>
      <c r="C254" s="81">
        <v>61.62</v>
      </c>
      <c r="D254" s="80">
        <v>9612.7199999999993</v>
      </c>
      <c r="E254" s="79" t="s">
        <v>17</v>
      </c>
    </row>
    <row r="255" spans="1:5" ht="15" customHeight="1">
      <c r="A255" s="83">
        <v>46077.723483796297</v>
      </c>
      <c r="B255" s="82">
        <v>99</v>
      </c>
      <c r="C255" s="81">
        <v>61.58</v>
      </c>
      <c r="D255" s="80">
        <v>6096.42</v>
      </c>
      <c r="E255" s="79" t="s">
        <v>17</v>
      </c>
    </row>
    <row r="256" spans="1:5" ht="15" customHeight="1">
      <c r="A256" s="83">
        <v>46077.723483796297</v>
      </c>
      <c r="B256" s="82">
        <v>33</v>
      </c>
      <c r="C256" s="81">
        <v>61.58</v>
      </c>
      <c r="D256" s="80">
        <v>2032.1399999999999</v>
      </c>
      <c r="E256" s="79" t="s">
        <v>17</v>
      </c>
    </row>
    <row r="257" spans="1:5" ht="15" customHeight="1">
      <c r="A257" s="83">
        <v>46077.723483796297</v>
      </c>
      <c r="B257" s="82">
        <v>142</v>
      </c>
      <c r="C257" s="81">
        <v>61.58</v>
      </c>
      <c r="D257" s="80">
        <v>8744.36</v>
      </c>
      <c r="E257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01FA-C492-4A4C-BDC3-A09FBD329A02}">
  <dimension ref="A1:I300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7109375" customWidth="1"/>
    <col min="8" max="9" width="24" customWidth="1"/>
    <col min="11" max="11" width="9.140625" customWidth="1"/>
  </cols>
  <sheetData>
    <row r="1" spans="1:9" ht="52.5" customHeight="1">
      <c r="A1" s="22" t="s">
        <v>26</v>
      </c>
      <c r="B1" s="30"/>
      <c r="C1" s="23"/>
      <c r="D1" s="24"/>
      <c r="E1" s="58"/>
      <c r="F1" s="28"/>
      <c r="G1" s="26"/>
      <c r="H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83">
        <v>46076.378472222219</v>
      </c>
      <c r="B5" s="82">
        <v>38</v>
      </c>
      <c r="C5" s="81">
        <v>63.18</v>
      </c>
      <c r="D5" s="80">
        <v>2400.84</v>
      </c>
      <c r="E5" s="7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83">
        <v>46076.379374999997</v>
      </c>
      <c r="B6" s="82">
        <v>197</v>
      </c>
      <c r="C6" s="81">
        <v>63.1</v>
      </c>
      <c r="D6" s="80">
        <v>12430.7</v>
      </c>
      <c r="E6" s="79" t="s">
        <v>17</v>
      </c>
      <c r="F6" s="33"/>
      <c r="G6" s="42" t="s">
        <v>17</v>
      </c>
      <c r="H6" s="43">
        <f>SUMIF(E:E,$G$6,B:B)</f>
        <v>59806</v>
      </c>
      <c r="I6" s="44">
        <f>SUMIF(E:E,$G$6,D:D)</f>
        <v>3769601.2599999988</v>
      </c>
    </row>
    <row r="7" spans="1:9" ht="15.75">
      <c r="A7" s="83">
        <v>46076.380532407406</v>
      </c>
      <c r="B7" s="82">
        <v>221</v>
      </c>
      <c r="C7" s="81">
        <v>63.26</v>
      </c>
      <c r="D7" s="80">
        <v>13980.46</v>
      </c>
      <c r="E7" s="7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83">
        <v>46076.381099537037</v>
      </c>
      <c r="B8" s="82">
        <v>243</v>
      </c>
      <c r="C8" s="81">
        <v>63.42</v>
      </c>
      <c r="D8" s="80">
        <v>15411.060000000001</v>
      </c>
      <c r="E8" s="7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83">
        <v>46076.381979166668</v>
      </c>
      <c r="B9" s="82">
        <v>72</v>
      </c>
      <c r="C9" s="81">
        <v>63.44</v>
      </c>
      <c r="D9" s="80">
        <v>4567.68</v>
      </c>
      <c r="E9" s="79" t="s">
        <v>17</v>
      </c>
      <c r="F9" s="33"/>
      <c r="G9" s="46" t="s">
        <v>16</v>
      </c>
      <c r="H9" s="47">
        <f>ROUND((I9/SUM(H6:H8)),4)</f>
        <v>63.030500000000004</v>
      </c>
      <c r="I9" s="48">
        <f>SUM(I6:I8)</f>
        <v>3769601.2599999988</v>
      </c>
    </row>
    <row r="10" spans="1:9" ht="15.75">
      <c r="A10" s="83">
        <v>46076.381979166668</v>
      </c>
      <c r="B10" s="82">
        <v>92</v>
      </c>
      <c r="C10" s="81">
        <v>63.44</v>
      </c>
      <c r="D10" s="80">
        <v>5836.48</v>
      </c>
      <c r="E10" s="79" t="s">
        <v>17</v>
      </c>
      <c r="F10" s="33"/>
      <c r="G10" s="29"/>
      <c r="H10" s="29"/>
      <c r="I10" s="26"/>
    </row>
    <row r="11" spans="1:9" ht="15.75">
      <c r="A11" s="83">
        <v>46076.382349537038</v>
      </c>
      <c r="B11" s="82">
        <v>152</v>
      </c>
      <c r="C11" s="81">
        <v>63.42</v>
      </c>
      <c r="D11" s="80">
        <v>9639.84</v>
      </c>
      <c r="E11" s="79" t="s">
        <v>17</v>
      </c>
      <c r="F11" s="33"/>
      <c r="G11" s="29"/>
      <c r="H11" s="29"/>
      <c r="I11" s="49"/>
    </row>
    <row r="12" spans="1:9" ht="15.75">
      <c r="A12" s="83">
        <v>46076.382349537038</v>
      </c>
      <c r="B12" s="82">
        <v>7</v>
      </c>
      <c r="C12" s="81">
        <v>63.42</v>
      </c>
      <c r="D12" s="80">
        <v>443.94</v>
      </c>
      <c r="E12" s="79" t="s">
        <v>17</v>
      </c>
      <c r="F12" s="33"/>
      <c r="G12" s="86" t="s">
        <v>15</v>
      </c>
      <c r="H12" s="51" t="s">
        <v>14</v>
      </c>
      <c r="I12" s="49"/>
    </row>
    <row r="13" spans="1:9" ht="15.75">
      <c r="A13" s="83">
        <v>46076.382361111115</v>
      </c>
      <c r="B13" s="82">
        <v>147</v>
      </c>
      <c r="C13" s="81">
        <v>63.36</v>
      </c>
      <c r="D13" s="80">
        <v>9313.92</v>
      </c>
      <c r="E13" s="79" t="s">
        <v>17</v>
      </c>
      <c r="F13" s="33"/>
      <c r="G13" s="85" t="s">
        <v>13</v>
      </c>
      <c r="H13" s="53" t="s">
        <v>12</v>
      </c>
      <c r="I13" s="26"/>
    </row>
    <row r="14" spans="1:9" ht="14.25" customHeight="1">
      <c r="A14" s="83">
        <v>46076.384074074071</v>
      </c>
      <c r="B14" s="82">
        <v>162</v>
      </c>
      <c r="C14" s="81">
        <v>63.14</v>
      </c>
      <c r="D14" s="80">
        <v>10228.68</v>
      </c>
      <c r="E14" s="79" t="s">
        <v>17</v>
      </c>
      <c r="F14" s="33"/>
      <c r="G14" s="85" t="s">
        <v>11</v>
      </c>
      <c r="H14" s="53" t="s">
        <v>29</v>
      </c>
      <c r="I14" s="54"/>
    </row>
    <row r="15" spans="1:9" ht="15.75">
      <c r="A15" s="83">
        <v>46076.385069444441</v>
      </c>
      <c r="B15" s="82">
        <v>194</v>
      </c>
      <c r="C15" s="81">
        <v>63.14</v>
      </c>
      <c r="D15" s="80">
        <v>12249.16</v>
      </c>
      <c r="E15" s="79" t="s">
        <v>17</v>
      </c>
      <c r="F15" s="33"/>
      <c r="G15" s="84" t="s">
        <v>10</v>
      </c>
      <c r="H15" s="56" t="s">
        <v>32</v>
      </c>
      <c r="I15" s="54"/>
    </row>
    <row r="16" spans="1:9" ht="15.75">
      <c r="A16" s="83">
        <v>46076.386481481481</v>
      </c>
      <c r="B16" s="82">
        <v>189</v>
      </c>
      <c r="C16" s="81">
        <v>63.14</v>
      </c>
      <c r="D16" s="80">
        <v>11933.460000000001</v>
      </c>
      <c r="E16" s="79" t="s">
        <v>17</v>
      </c>
      <c r="F16" s="33"/>
      <c r="G16" s="26"/>
      <c r="H16" s="26"/>
      <c r="I16" s="26"/>
    </row>
    <row r="17" spans="1:5" ht="15.75">
      <c r="A17" s="83">
        <v>46076.387777777774</v>
      </c>
      <c r="B17" s="82">
        <v>144</v>
      </c>
      <c r="C17" s="81">
        <v>63.18</v>
      </c>
      <c r="D17" s="80">
        <v>9097.92</v>
      </c>
      <c r="E17" s="79" t="s">
        <v>17</v>
      </c>
    </row>
    <row r="18" spans="1:5" ht="15.75">
      <c r="A18" s="83">
        <v>46076.389733796299</v>
      </c>
      <c r="B18" s="82">
        <v>303</v>
      </c>
      <c r="C18" s="81">
        <v>63.34</v>
      </c>
      <c r="D18" s="80">
        <v>19192.02</v>
      </c>
      <c r="E18" s="79" t="s">
        <v>17</v>
      </c>
    </row>
    <row r="19" spans="1:5" ht="15.75">
      <c r="A19" s="83">
        <v>46076.390729166669</v>
      </c>
      <c r="B19" s="82">
        <v>47</v>
      </c>
      <c r="C19" s="81">
        <v>63.4</v>
      </c>
      <c r="D19" s="80">
        <v>2979.7999999999997</v>
      </c>
      <c r="E19" s="79" t="s">
        <v>17</v>
      </c>
    </row>
    <row r="20" spans="1:5" ht="15.75">
      <c r="A20" s="83">
        <v>46076.390729166669</v>
      </c>
      <c r="B20" s="82">
        <v>106</v>
      </c>
      <c r="C20" s="81">
        <v>63.4</v>
      </c>
      <c r="D20" s="80">
        <v>6720.4</v>
      </c>
      <c r="E20" s="79" t="s">
        <v>17</v>
      </c>
    </row>
    <row r="21" spans="1:5" ht="15.75">
      <c r="A21" s="83">
        <v>46076.392071759263</v>
      </c>
      <c r="B21" s="82">
        <v>151</v>
      </c>
      <c r="C21" s="81">
        <v>63.48</v>
      </c>
      <c r="D21" s="80">
        <v>9585.48</v>
      </c>
      <c r="E21" s="79" t="s">
        <v>17</v>
      </c>
    </row>
    <row r="22" spans="1:5" ht="15.75">
      <c r="A22" s="83">
        <v>46076.392858796295</v>
      </c>
      <c r="B22" s="82">
        <v>161</v>
      </c>
      <c r="C22" s="81">
        <v>63.4</v>
      </c>
      <c r="D22" s="80">
        <v>10207.4</v>
      </c>
      <c r="E22" s="79" t="s">
        <v>17</v>
      </c>
    </row>
    <row r="23" spans="1:5" ht="15.75">
      <c r="A23" s="83">
        <v>46076.394548611112</v>
      </c>
      <c r="B23" s="82">
        <v>145</v>
      </c>
      <c r="C23" s="81">
        <v>63.28</v>
      </c>
      <c r="D23" s="80">
        <v>9175.6</v>
      </c>
      <c r="E23" s="79" t="s">
        <v>17</v>
      </c>
    </row>
    <row r="24" spans="1:5" ht="15.75">
      <c r="A24" s="83">
        <v>46076.397118055553</v>
      </c>
      <c r="B24" s="82">
        <v>394</v>
      </c>
      <c r="C24" s="81">
        <v>63.56</v>
      </c>
      <c r="D24" s="80">
        <v>25042.639999999999</v>
      </c>
      <c r="E24" s="79" t="s">
        <v>17</v>
      </c>
    </row>
    <row r="25" spans="1:5" ht="15.75">
      <c r="A25" s="83">
        <v>46076.397118055553</v>
      </c>
      <c r="B25" s="82">
        <v>35</v>
      </c>
      <c r="C25" s="81">
        <v>63.56</v>
      </c>
      <c r="D25" s="80">
        <v>2224.6</v>
      </c>
      <c r="E25" s="79" t="s">
        <v>17</v>
      </c>
    </row>
    <row r="26" spans="1:5" ht="15.75">
      <c r="A26" s="83">
        <v>46076.398449074077</v>
      </c>
      <c r="B26" s="82">
        <v>163</v>
      </c>
      <c r="C26" s="81">
        <v>63.48</v>
      </c>
      <c r="D26" s="80">
        <v>10347.24</v>
      </c>
      <c r="E26" s="79" t="s">
        <v>17</v>
      </c>
    </row>
    <row r="27" spans="1:5" ht="15.75">
      <c r="A27" s="83">
        <v>46076.399641203701</v>
      </c>
      <c r="B27" s="82">
        <v>98</v>
      </c>
      <c r="C27" s="81">
        <v>63.46</v>
      </c>
      <c r="D27" s="80">
        <v>6219.08</v>
      </c>
      <c r="E27" s="79" t="s">
        <v>17</v>
      </c>
    </row>
    <row r="28" spans="1:5" ht="15.75">
      <c r="A28" s="83">
        <v>46076.399641203701</v>
      </c>
      <c r="B28" s="82">
        <v>59</v>
      </c>
      <c r="C28" s="81">
        <v>63.46</v>
      </c>
      <c r="D28" s="80">
        <v>3744.14</v>
      </c>
      <c r="E28" s="79" t="s">
        <v>17</v>
      </c>
    </row>
    <row r="29" spans="1:5" ht="15.75">
      <c r="A29" s="83">
        <v>46076.401388888888</v>
      </c>
      <c r="B29" s="82">
        <v>33</v>
      </c>
      <c r="C29" s="81">
        <v>63.4</v>
      </c>
      <c r="D29" s="80">
        <v>2092.1999999999998</v>
      </c>
      <c r="E29" s="79" t="s">
        <v>17</v>
      </c>
    </row>
    <row r="30" spans="1:5" ht="15.75">
      <c r="A30" s="83">
        <v>46076.401388888888</v>
      </c>
      <c r="B30" s="82">
        <v>122</v>
      </c>
      <c r="C30" s="81">
        <v>63.4</v>
      </c>
      <c r="D30" s="80">
        <v>7734.8</v>
      </c>
      <c r="E30" s="79" t="s">
        <v>17</v>
      </c>
    </row>
    <row r="31" spans="1:5" ht="15.75">
      <c r="A31" s="83">
        <v>46076.401388888888</v>
      </c>
      <c r="B31" s="82">
        <v>149</v>
      </c>
      <c r="C31" s="81">
        <v>63.42</v>
      </c>
      <c r="D31" s="80">
        <v>9449.58</v>
      </c>
      <c r="E31" s="79" t="s">
        <v>17</v>
      </c>
    </row>
    <row r="32" spans="1:5" ht="15.75">
      <c r="A32" s="83">
        <v>46076.403402777774</v>
      </c>
      <c r="B32" s="82">
        <v>176</v>
      </c>
      <c r="C32" s="81">
        <v>63.4</v>
      </c>
      <c r="D32" s="80">
        <v>11158.4</v>
      </c>
      <c r="E32" s="79" t="s">
        <v>17</v>
      </c>
    </row>
    <row r="33" spans="1:5" ht="15.75">
      <c r="A33" s="83">
        <v>46076.404085648152</v>
      </c>
      <c r="B33" s="82">
        <v>179</v>
      </c>
      <c r="C33" s="81">
        <v>63.34</v>
      </c>
      <c r="D33" s="80">
        <v>11337.86</v>
      </c>
      <c r="E33" s="79" t="s">
        <v>17</v>
      </c>
    </row>
    <row r="34" spans="1:5" ht="15.75">
      <c r="A34" s="83">
        <v>46076.405300925922</v>
      </c>
      <c r="B34" s="82">
        <v>16</v>
      </c>
      <c r="C34" s="81">
        <v>63.22</v>
      </c>
      <c r="D34" s="80">
        <v>1011.52</v>
      </c>
      <c r="E34" s="79" t="s">
        <v>17</v>
      </c>
    </row>
    <row r="35" spans="1:5" ht="15.75">
      <c r="A35" s="83">
        <v>46076.406770833331</v>
      </c>
      <c r="B35" s="82">
        <v>184</v>
      </c>
      <c r="C35" s="81">
        <v>63.22</v>
      </c>
      <c r="D35" s="80">
        <v>11632.48</v>
      </c>
      <c r="E35" s="79" t="s">
        <v>17</v>
      </c>
    </row>
    <row r="36" spans="1:5" ht="15.75">
      <c r="A36" s="83">
        <v>46076.406770833331</v>
      </c>
      <c r="B36" s="82">
        <v>190</v>
      </c>
      <c r="C36" s="81">
        <v>63.22</v>
      </c>
      <c r="D36" s="80">
        <v>12011.8</v>
      </c>
      <c r="E36" s="79" t="s">
        <v>17</v>
      </c>
    </row>
    <row r="37" spans="1:5" ht="15.75">
      <c r="A37" s="83">
        <v>46076.406770833331</v>
      </c>
      <c r="B37" s="82">
        <v>176</v>
      </c>
      <c r="C37" s="81">
        <v>63.24</v>
      </c>
      <c r="D37" s="80">
        <v>11130.24</v>
      </c>
      <c r="E37" s="79" t="s">
        <v>17</v>
      </c>
    </row>
    <row r="38" spans="1:5" ht="15.75">
      <c r="A38" s="83">
        <v>46076.406770833331</v>
      </c>
      <c r="B38" s="82">
        <v>176</v>
      </c>
      <c r="C38" s="81">
        <v>63.26</v>
      </c>
      <c r="D38" s="80">
        <v>11133.76</v>
      </c>
      <c r="E38" s="79" t="s">
        <v>17</v>
      </c>
    </row>
    <row r="39" spans="1:5" ht="15.75">
      <c r="A39" s="83">
        <v>46076.412118055552</v>
      </c>
      <c r="B39" s="82">
        <v>149</v>
      </c>
      <c r="C39" s="81">
        <v>63.26</v>
      </c>
      <c r="D39" s="80">
        <v>9425.74</v>
      </c>
      <c r="E39" s="79" t="s">
        <v>17</v>
      </c>
    </row>
    <row r="40" spans="1:5" ht="15.75">
      <c r="A40" s="83">
        <v>46076.412141203706</v>
      </c>
      <c r="B40" s="82">
        <v>19</v>
      </c>
      <c r="C40" s="81">
        <v>63.26</v>
      </c>
      <c r="D40" s="80">
        <v>1201.94</v>
      </c>
      <c r="E40" s="79" t="s">
        <v>17</v>
      </c>
    </row>
    <row r="41" spans="1:5" ht="15.75">
      <c r="A41" s="83">
        <v>46076.413368055553</v>
      </c>
      <c r="B41" s="82">
        <v>167</v>
      </c>
      <c r="C41" s="81">
        <v>63.26</v>
      </c>
      <c r="D41" s="80">
        <v>10564.42</v>
      </c>
      <c r="E41" s="79" t="s">
        <v>17</v>
      </c>
    </row>
    <row r="42" spans="1:5" ht="15.75">
      <c r="A42" s="83">
        <v>46076.415046296293</v>
      </c>
      <c r="B42" s="82">
        <v>164</v>
      </c>
      <c r="C42" s="81">
        <v>63.2</v>
      </c>
      <c r="D42" s="80">
        <v>10364.800000000001</v>
      </c>
      <c r="E42" s="79" t="s">
        <v>17</v>
      </c>
    </row>
    <row r="43" spans="1:5" ht="15.75">
      <c r="A43" s="83">
        <v>46076.417071759257</v>
      </c>
      <c r="B43" s="82">
        <v>70</v>
      </c>
      <c r="C43" s="81">
        <v>63.24</v>
      </c>
      <c r="D43" s="80">
        <v>4426.8</v>
      </c>
      <c r="E43" s="79" t="s">
        <v>17</v>
      </c>
    </row>
    <row r="44" spans="1:5" ht="15.75">
      <c r="A44" s="83">
        <v>46076.417071759257</v>
      </c>
      <c r="B44" s="82">
        <v>191</v>
      </c>
      <c r="C44" s="81">
        <v>63.24</v>
      </c>
      <c r="D44" s="80">
        <v>12078.84</v>
      </c>
      <c r="E44" s="79" t="s">
        <v>17</v>
      </c>
    </row>
    <row r="45" spans="1:5" ht="15.75">
      <c r="A45" s="83">
        <v>46076.417071759257</v>
      </c>
      <c r="B45" s="82">
        <v>191</v>
      </c>
      <c r="C45" s="81">
        <v>63.24</v>
      </c>
      <c r="D45" s="80">
        <v>12078.84</v>
      </c>
      <c r="E45" s="79" t="s">
        <v>17</v>
      </c>
    </row>
    <row r="46" spans="1:5" ht="15.75">
      <c r="A46" s="83">
        <v>46076.418402777781</v>
      </c>
      <c r="B46" s="82">
        <v>258</v>
      </c>
      <c r="C46" s="81">
        <v>63.24</v>
      </c>
      <c r="D46" s="80">
        <v>16315.92</v>
      </c>
      <c r="E46" s="79" t="s">
        <v>17</v>
      </c>
    </row>
    <row r="47" spans="1:5" ht="15.75">
      <c r="A47" s="83">
        <v>46076.419074074074</v>
      </c>
      <c r="B47" s="82">
        <v>169</v>
      </c>
      <c r="C47" s="81">
        <v>63.18</v>
      </c>
      <c r="D47" s="80">
        <v>10677.42</v>
      </c>
      <c r="E47" s="79" t="s">
        <v>17</v>
      </c>
    </row>
    <row r="48" spans="1:5" ht="15.75">
      <c r="A48" s="83">
        <v>46076.419074074074</v>
      </c>
      <c r="B48" s="82">
        <v>197</v>
      </c>
      <c r="C48" s="81">
        <v>63.18</v>
      </c>
      <c r="D48" s="80">
        <v>12446.46</v>
      </c>
      <c r="E48" s="79" t="s">
        <v>17</v>
      </c>
    </row>
    <row r="49" spans="1:5" ht="15.75">
      <c r="A49" s="83">
        <v>46076.425868055558</v>
      </c>
      <c r="B49" s="82">
        <v>26</v>
      </c>
      <c r="C49" s="81">
        <v>63.18</v>
      </c>
      <c r="D49" s="80">
        <v>1642.68</v>
      </c>
      <c r="E49" s="79" t="s">
        <v>17</v>
      </c>
    </row>
    <row r="50" spans="1:5" ht="15.75">
      <c r="A50" s="83">
        <v>46076.427685185183</v>
      </c>
      <c r="B50" s="82">
        <v>56</v>
      </c>
      <c r="C50" s="81">
        <v>63.2</v>
      </c>
      <c r="D50" s="80">
        <v>3539.2000000000003</v>
      </c>
      <c r="E50" s="79" t="s">
        <v>17</v>
      </c>
    </row>
    <row r="51" spans="1:5" ht="15.75">
      <c r="A51" s="83">
        <v>46076.42800925926</v>
      </c>
      <c r="B51" s="82">
        <v>141</v>
      </c>
      <c r="C51" s="81">
        <v>63.32</v>
      </c>
      <c r="D51" s="80">
        <v>8928.1200000000008</v>
      </c>
      <c r="E51" s="79" t="s">
        <v>17</v>
      </c>
    </row>
    <row r="52" spans="1:5" ht="15.75">
      <c r="A52" s="83">
        <v>46076.42800925926</v>
      </c>
      <c r="B52" s="82">
        <v>31</v>
      </c>
      <c r="C52" s="81">
        <v>63.32</v>
      </c>
      <c r="D52" s="80">
        <v>1962.92</v>
      </c>
      <c r="E52" s="79" t="s">
        <v>17</v>
      </c>
    </row>
    <row r="53" spans="1:5" ht="15.75">
      <c r="A53" s="83">
        <v>46076.429247685184</v>
      </c>
      <c r="B53" s="82">
        <v>206</v>
      </c>
      <c r="C53" s="81">
        <v>63.34</v>
      </c>
      <c r="D53" s="80">
        <v>13048.04</v>
      </c>
      <c r="E53" s="79" t="s">
        <v>17</v>
      </c>
    </row>
    <row r="54" spans="1:5" ht="15.75">
      <c r="A54" s="83">
        <v>46076.429247685184</v>
      </c>
      <c r="B54" s="82">
        <v>54</v>
      </c>
      <c r="C54" s="81">
        <v>63.34</v>
      </c>
      <c r="D54" s="80">
        <v>3420.36</v>
      </c>
      <c r="E54" s="79" t="s">
        <v>17</v>
      </c>
    </row>
    <row r="55" spans="1:5" ht="15.75">
      <c r="A55" s="83">
        <v>46076.429247685184</v>
      </c>
      <c r="B55" s="82">
        <v>150</v>
      </c>
      <c r="C55" s="81">
        <v>63.34</v>
      </c>
      <c r="D55" s="80">
        <v>9501</v>
      </c>
      <c r="E55" s="79" t="s">
        <v>17</v>
      </c>
    </row>
    <row r="56" spans="1:5" ht="15.75">
      <c r="A56" s="83">
        <v>46076.429247685184</v>
      </c>
      <c r="B56" s="82">
        <v>166</v>
      </c>
      <c r="C56" s="81">
        <v>63.34</v>
      </c>
      <c r="D56" s="80">
        <v>10514.44</v>
      </c>
      <c r="E56" s="79" t="s">
        <v>17</v>
      </c>
    </row>
    <row r="57" spans="1:5" ht="15.75">
      <c r="A57" s="83">
        <v>46076.429247685184</v>
      </c>
      <c r="B57" s="82">
        <v>204</v>
      </c>
      <c r="C57" s="81">
        <v>63.34</v>
      </c>
      <c r="D57" s="80">
        <v>12921.36</v>
      </c>
      <c r="E57" s="79" t="s">
        <v>17</v>
      </c>
    </row>
    <row r="58" spans="1:5" ht="15.75">
      <c r="A58" s="83">
        <v>46076.434340277781</v>
      </c>
      <c r="B58" s="82">
        <v>291</v>
      </c>
      <c r="C58" s="81">
        <v>63.3</v>
      </c>
      <c r="D58" s="80">
        <v>18420.3</v>
      </c>
      <c r="E58" s="79" t="s">
        <v>17</v>
      </c>
    </row>
    <row r="59" spans="1:5" ht="15.75">
      <c r="A59" s="83">
        <v>46076.434432870374</v>
      </c>
      <c r="B59" s="82">
        <v>147</v>
      </c>
      <c r="C59" s="81">
        <v>63.28</v>
      </c>
      <c r="D59" s="80">
        <v>9302.16</v>
      </c>
      <c r="E59" s="79" t="s">
        <v>17</v>
      </c>
    </row>
    <row r="60" spans="1:5" ht="15.75">
      <c r="A60" s="83">
        <v>46076.437291666669</v>
      </c>
      <c r="B60" s="82">
        <v>45</v>
      </c>
      <c r="C60" s="81">
        <v>63.2</v>
      </c>
      <c r="D60" s="80">
        <v>2844</v>
      </c>
      <c r="E60" s="79" t="s">
        <v>17</v>
      </c>
    </row>
    <row r="61" spans="1:5" ht="15.75">
      <c r="A61" s="83">
        <v>46076.437291666669</v>
      </c>
      <c r="B61" s="82">
        <v>144</v>
      </c>
      <c r="C61" s="81">
        <v>63.2</v>
      </c>
      <c r="D61" s="80">
        <v>9100.8000000000011</v>
      </c>
      <c r="E61" s="79" t="s">
        <v>17</v>
      </c>
    </row>
    <row r="62" spans="1:5" ht="15.75">
      <c r="A62" s="83">
        <v>46076.438807870371</v>
      </c>
      <c r="B62" s="82">
        <v>196</v>
      </c>
      <c r="C62" s="81">
        <v>63.2</v>
      </c>
      <c r="D62" s="80">
        <v>12387.2</v>
      </c>
      <c r="E62" s="79" t="s">
        <v>17</v>
      </c>
    </row>
    <row r="63" spans="1:5" ht="15.75">
      <c r="A63" s="83">
        <v>46076.440370370372</v>
      </c>
      <c r="B63" s="82">
        <v>180</v>
      </c>
      <c r="C63" s="81">
        <v>63.2</v>
      </c>
      <c r="D63" s="80">
        <v>11376</v>
      </c>
      <c r="E63" s="79" t="s">
        <v>17</v>
      </c>
    </row>
    <row r="64" spans="1:5" ht="15.75">
      <c r="A64" s="83">
        <v>46076.440740740742</v>
      </c>
      <c r="B64" s="82">
        <v>119</v>
      </c>
      <c r="C64" s="81">
        <v>63.16</v>
      </c>
      <c r="D64" s="80">
        <v>7516.04</v>
      </c>
      <c r="E64" s="79" t="s">
        <v>17</v>
      </c>
    </row>
    <row r="65" spans="1:5" ht="15.75">
      <c r="A65" s="83">
        <v>46076.440787037034</v>
      </c>
      <c r="B65" s="82">
        <v>50</v>
      </c>
      <c r="C65" s="81">
        <v>63.16</v>
      </c>
      <c r="D65" s="80">
        <v>3158</v>
      </c>
      <c r="E65" s="79" t="s">
        <v>17</v>
      </c>
    </row>
    <row r="66" spans="1:5" ht="15.75">
      <c r="A66" s="83">
        <v>46076.440787037034</v>
      </c>
      <c r="B66" s="82">
        <v>1</v>
      </c>
      <c r="C66" s="81">
        <v>63.16</v>
      </c>
      <c r="D66" s="80">
        <v>63.16</v>
      </c>
      <c r="E66" s="79" t="s">
        <v>17</v>
      </c>
    </row>
    <row r="67" spans="1:5" ht="15.75">
      <c r="A67" s="83">
        <v>46076.442986111113</v>
      </c>
      <c r="B67" s="82">
        <v>201</v>
      </c>
      <c r="C67" s="81">
        <v>63.14</v>
      </c>
      <c r="D67" s="80">
        <v>12691.14</v>
      </c>
      <c r="E67" s="79" t="s">
        <v>17</v>
      </c>
    </row>
    <row r="68" spans="1:5" ht="15.75">
      <c r="A68" s="83">
        <v>46076.444930555554</v>
      </c>
      <c r="B68" s="82">
        <v>17</v>
      </c>
      <c r="C68" s="81">
        <v>63.16</v>
      </c>
      <c r="D68" s="80">
        <v>1073.72</v>
      </c>
      <c r="E68" s="79" t="s">
        <v>17</v>
      </c>
    </row>
    <row r="69" spans="1:5" ht="15.75">
      <c r="A69" s="83">
        <v>46076.444953703707</v>
      </c>
      <c r="B69" s="82">
        <v>339</v>
      </c>
      <c r="C69" s="81">
        <v>63.16</v>
      </c>
      <c r="D69" s="80">
        <v>21411.239999999998</v>
      </c>
      <c r="E69" s="79" t="s">
        <v>17</v>
      </c>
    </row>
    <row r="70" spans="1:5" ht="15.75">
      <c r="A70" s="83">
        <v>46076.447256944448</v>
      </c>
      <c r="B70" s="82">
        <v>18</v>
      </c>
      <c r="C70" s="81">
        <v>63.2</v>
      </c>
      <c r="D70" s="80">
        <v>1137.6000000000001</v>
      </c>
      <c r="E70" s="79" t="s">
        <v>17</v>
      </c>
    </row>
    <row r="71" spans="1:5" ht="15.75">
      <c r="A71" s="83">
        <v>46076.452118055553</v>
      </c>
      <c r="B71" s="82">
        <v>1</v>
      </c>
      <c r="C71" s="81">
        <v>63.24</v>
      </c>
      <c r="D71" s="80">
        <v>63.24</v>
      </c>
      <c r="E71" s="79" t="s">
        <v>17</v>
      </c>
    </row>
    <row r="72" spans="1:5" ht="15.75">
      <c r="A72" s="83">
        <v>46076.452118055553</v>
      </c>
      <c r="B72" s="82">
        <v>317</v>
      </c>
      <c r="C72" s="81">
        <v>63.24</v>
      </c>
      <c r="D72" s="80">
        <v>20047.080000000002</v>
      </c>
      <c r="E72" s="79" t="s">
        <v>17</v>
      </c>
    </row>
    <row r="73" spans="1:5" ht="15.75">
      <c r="A73" s="83">
        <v>46076.453680555554</v>
      </c>
      <c r="B73" s="82">
        <v>17</v>
      </c>
      <c r="C73" s="81">
        <v>63.26</v>
      </c>
      <c r="D73" s="80">
        <v>1075.42</v>
      </c>
      <c r="E73" s="79" t="s">
        <v>17</v>
      </c>
    </row>
    <row r="74" spans="1:5" ht="15.75">
      <c r="A74" s="83">
        <v>46076.453842592593</v>
      </c>
      <c r="B74" s="82">
        <v>13</v>
      </c>
      <c r="C74" s="81">
        <v>63.26</v>
      </c>
      <c r="D74" s="80">
        <v>822.38</v>
      </c>
      <c r="E74" s="79" t="s">
        <v>17</v>
      </c>
    </row>
    <row r="75" spans="1:5" ht="15.75">
      <c r="A75" s="83">
        <v>46076.454050925924</v>
      </c>
      <c r="B75" s="82">
        <v>171</v>
      </c>
      <c r="C75" s="81">
        <v>63.26</v>
      </c>
      <c r="D75" s="80">
        <v>10817.46</v>
      </c>
      <c r="E75" s="79" t="s">
        <v>17</v>
      </c>
    </row>
    <row r="76" spans="1:5" ht="15.75">
      <c r="A76" s="83">
        <v>46076.454837962963</v>
      </c>
      <c r="B76" s="82">
        <v>152</v>
      </c>
      <c r="C76" s="81">
        <v>63.28</v>
      </c>
      <c r="D76" s="80">
        <v>9618.56</v>
      </c>
      <c r="E76" s="79" t="s">
        <v>17</v>
      </c>
    </row>
    <row r="77" spans="1:5" ht="15.75">
      <c r="A77" s="83">
        <v>46076.454837962963</v>
      </c>
      <c r="B77" s="82">
        <v>1</v>
      </c>
      <c r="C77" s="81">
        <v>63.28</v>
      </c>
      <c r="D77" s="80">
        <v>63.28</v>
      </c>
      <c r="E77" s="79" t="s">
        <v>17</v>
      </c>
    </row>
    <row r="78" spans="1:5" ht="15.75">
      <c r="A78" s="83">
        <v>46076.455439814818</v>
      </c>
      <c r="B78" s="82">
        <v>133</v>
      </c>
      <c r="C78" s="81">
        <v>63.24</v>
      </c>
      <c r="D78" s="80">
        <v>8410.92</v>
      </c>
      <c r="E78" s="79" t="s">
        <v>17</v>
      </c>
    </row>
    <row r="79" spans="1:5" ht="15.75">
      <c r="A79" s="83">
        <v>46076.455439814818</v>
      </c>
      <c r="B79" s="82">
        <v>140</v>
      </c>
      <c r="C79" s="81">
        <v>63.24</v>
      </c>
      <c r="D79" s="80">
        <v>8853.6</v>
      </c>
      <c r="E79" s="79" t="s">
        <v>17</v>
      </c>
    </row>
    <row r="80" spans="1:5" ht="15.75">
      <c r="A80" s="83">
        <v>46076.455439814818</v>
      </c>
      <c r="B80" s="82">
        <v>63</v>
      </c>
      <c r="C80" s="81">
        <v>63.24</v>
      </c>
      <c r="D80" s="80">
        <v>3984.1200000000003</v>
      </c>
      <c r="E80" s="79" t="s">
        <v>17</v>
      </c>
    </row>
    <row r="81" spans="1:5" ht="15.75">
      <c r="A81" s="83">
        <v>46076.455439814818</v>
      </c>
      <c r="B81" s="82">
        <v>140</v>
      </c>
      <c r="C81" s="81">
        <v>63.24</v>
      </c>
      <c r="D81" s="80">
        <v>8853.6</v>
      </c>
      <c r="E81" s="79" t="s">
        <v>17</v>
      </c>
    </row>
    <row r="82" spans="1:5" ht="15.75">
      <c r="A82" s="83">
        <v>46076.455439814818</v>
      </c>
      <c r="B82" s="82">
        <v>203</v>
      </c>
      <c r="C82" s="81">
        <v>63.24</v>
      </c>
      <c r="D82" s="80">
        <v>12837.720000000001</v>
      </c>
      <c r="E82" s="79" t="s">
        <v>17</v>
      </c>
    </row>
    <row r="83" spans="1:5" ht="15.75">
      <c r="A83" s="83">
        <v>46076.455439814818</v>
      </c>
      <c r="B83" s="82">
        <v>146</v>
      </c>
      <c r="C83" s="81">
        <v>63.24</v>
      </c>
      <c r="D83" s="80">
        <v>9233.0400000000009</v>
      </c>
      <c r="E83" s="79" t="s">
        <v>17</v>
      </c>
    </row>
    <row r="84" spans="1:5" ht="15.75">
      <c r="A84" s="83">
        <v>46076.458287037036</v>
      </c>
      <c r="B84" s="82">
        <v>161</v>
      </c>
      <c r="C84" s="81">
        <v>63.22</v>
      </c>
      <c r="D84" s="80">
        <v>10178.42</v>
      </c>
      <c r="E84" s="79" t="s">
        <v>17</v>
      </c>
    </row>
    <row r="85" spans="1:5" ht="15.75">
      <c r="A85" s="83">
        <v>46076.463240740741</v>
      </c>
      <c r="B85" s="82">
        <v>323</v>
      </c>
      <c r="C85" s="81">
        <v>63.28</v>
      </c>
      <c r="D85" s="80">
        <v>20439.439999999999</v>
      </c>
      <c r="E85" s="79" t="s">
        <v>17</v>
      </c>
    </row>
    <row r="86" spans="1:5" ht="15.75">
      <c r="A86" s="83">
        <v>46076.466736111113</v>
      </c>
      <c r="B86" s="82">
        <v>294</v>
      </c>
      <c r="C86" s="81">
        <v>63.26</v>
      </c>
      <c r="D86" s="80">
        <v>18598.439999999999</v>
      </c>
      <c r="E86" s="79" t="s">
        <v>17</v>
      </c>
    </row>
    <row r="87" spans="1:5" ht="15.75">
      <c r="A87" s="83">
        <v>46076.471354166664</v>
      </c>
      <c r="B87" s="82">
        <v>156</v>
      </c>
      <c r="C87" s="81">
        <v>63.26</v>
      </c>
      <c r="D87" s="80">
        <v>9868.56</v>
      </c>
      <c r="E87" s="79" t="s">
        <v>17</v>
      </c>
    </row>
    <row r="88" spans="1:5" ht="15.75">
      <c r="A88" s="83">
        <v>46076.471354166664</v>
      </c>
      <c r="B88" s="82">
        <v>328</v>
      </c>
      <c r="C88" s="81">
        <v>63.26</v>
      </c>
      <c r="D88" s="80">
        <v>20749.28</v>
      </c>
      <c r="E88" s="79" t="s">
        <v>17</v>
      </c>
    </row>
    <row r="89" spans="1:5" ht="15.75">
      <c r="A89" s="83">
        <v>46076.475092592591</v>
      </c>
      <c r="B89" s="82">
        <v>1</v>
      </c>
      <c r="C89" s="81">
        <v>63.22</v>
      </c>
      <c r="D89" s="80">
        <v>63.22</v>
      </c>
      <c r="E89" s="79" t="s">
        <v>17</v>
      </c>
    </row>
    <row r="90" spans="1:5" ht="15.75">
      <c r="A90" s="83">
        <v>46076.475324074076</v>
      </c>
      <c r="B90" s="82">
        <v>27</v>
      </c>
      <c r="C90" s="81">
        <v>63.22</v>
      </c>
      <c r="D90" s="80">
        <v>1706.94</v>
      </c>
      <c r="E90" s="79" t="s">
        <v>17</v>
      </c>
    </row>
    <row r="91" spans="1:5" ht="15.75">
      <c r="A91" s="83">
        <v>46076.475324074076</v>
      </c>
      <c r="B91" s="82">
        <v>53</v>
      </c>
      <c r="C91" s="81">
        <v>63.22</v>
      </c>
      <c r="D91" s="80">
        <v>3350.66</v>
      </c>
      <c r="E91" s="79" t="s">
        <v>17</v>
      </c>
    </row>
    <row r="92" spans="1:5" ht="15.75">
      <c r="A92" s="83">
        <v>46076.475324074076</v>
      </c>
      <c r="B92" s="82">
        <v>150</v>
      </c>
      <c r="C92" s="81">
        <v>63.22</v>
      </c>
      <c r="D92" s="80">
        <v>9483</v>
      </c>
      <c r="E92" s="79" t="s">
        <v>17</v>
      </c>
    </row>
    <row r="93" spans="1:5" ht="15.75">
      <c r="A93" s="83">
        <v>46076.475324074076</v>
      </c>
      <c r="B93" s="82">
        <v>203</v>
      </c>
      <c r="C93" s="81">
        <v>63.22</v>
      </c>
      <c r="D93" s="80">
        <v>12833.66</v>
      </c>
      <c r="E93" s="79" t="s">
        <v>17</v>
      </c>
    </row>
    <row r="94" spans="1:5" ht="15.75">
      <c r="A94" s="83">
        <v>46076.475324074076</v>
      </c>
      <c r="B94" s="82">
        <v>986</v>
      </c>
      <c r="C94" s="81">
        <v>63.22</v>
      </c>
      <c r="D94" s="80">
        <v>62334.92</v>
      </c>
      <c r="E94" s="79" t="s">
        <v>17</v>
      </c>
    </row>
    <row r="95" spans="1:5" ht="15.75">
      <c r="A95" s="83">
        <v>46076.475324074076</v>
      </c>
      <c r="B95" s="82">
        <v>13</v>
      </c>
      <c r="C95" s="81">
        <v>63.22</v>
      </c>
      <c r="D95" s="80">
        <v>821.86</v>
      </c>
      <c r="E95" s="79" t="s">
        <v>17</v>
      </c>
    </row>
    <row r="96" spans="1:5" ht="15.75">
      <c r="A96" s="83">
        <v>46076.4765162037</v>
      </c>
      <c r="B96" s="82">
        <v>1</v>
      </c>
      <c r="C96" s="81">
        <v>63.18</v>
      </c>
      <c r="D96" s="80">
        <v>63.18</v>
      </c>
      <c r="E96" s="79" t="s">
        <v>17</v>
      </c>
    </row>
    <row r="97" spans="1:5" ht="15.75">
      <c r="A97" s="83">
        <v>46076.4765162037</v>
      </c>
      <c r="B97" s="82">
        <v>152</v>
      </c>
      <c r="C97" s="81">
        <v>63.2</v>
      </c>
      <c r="D97" s="80">
        <v>9606.4</v>
      </c>
      <c r="E97" s="79" t="s">
        <v>17</v>
      </c>
    </row>
    <row r="98" spans="1:5" ht="15.75">
      <c r="A98" s="83">
        <v>46076.476527777777</v>
      </c>
      <c r="B98" s="82">
        <v>158</v>
      </c>
      <c r="C98" s="81">
        <v>63.18</v>
      </c>
      <c r="D98" s="80">
        <v>9982.44</v>
      </c>
      <c r="E98" s="79" t="s">
        <v>17</v>
      </c>
    </row>
    <row r="99" spans="1:5" ht="15.75">
      <c r="A99" s="83">
        <v>46076.477060185185</v>
      </c>
      <c r="B99" s="82">
        <v>1500</v>
      </c>
      <c r="C99" s="81">
        <v>63.14</v>
      </c>
      <c r="D99" s="80">
        <v>94710</v>
      </c>
      <c r="E99" s="79" t="s">
        <v>17</v>
      </c>
    </row>
    <row r="100" spans="1:5" ht="15.75">
      <c r="A100" s="83">
        <v>46076.481574074074</v>
      </c>
      <c r="B100" s="82">
        <v>183</v>
      </c>
      <c r="C100" s="81">
        <v>63.16</v>
      </c>
      <c r="D100" s="80">
        <v>11558.279999999999</v>
      </c>
      <c r="E100" s="79" t="s">
        <v>17</v>
      </c>
    </row>
    <row r="101" spans="1:5" ht="15.75">
      <c r="A101" s="83">
        <v>46076.483796296299</v>
      </c>
      <c r="B101" s="82">
        <v>81</v>
      </c>
      <c r="C101" s="81">
        <v>63.16</v>
      </c>
      <c r="D101" s="80">
        <v>5115.96</v>
      </c>
      <c r="E101" s="79" t="s">
        <v>17</v>
      </c>
    </row>
    <row r="102" spans="1:5" ht="15.75">
      <c r="A102" s="83">
        <v>46076.483796296299</v>
      </c>
      <c r="B102" s="82">
        <v>148</v>
      </c>
      <c r="C102" s="81">
        <v>63.16</v>
      </c>
      <c r="D102" s="80">
        <v>9347.68</v>
      </c>
      <c r="E102" s="79" t="s">
        <v>17</v>
      </c>
    </row>
    <row r="103" spans="1:5" ht="15.75">
      <c r="A103" s="83">
        <v>46076.483796296299</v>
      </c>
      <c r="B103" s="82">
        <v>55</v>
      </c>
      <c r="C103" s="81">
        <v>63.16</v>
      </c>
      <c r="D103" s="80">
        <v>3473.7999999999997</v>
      </c>
      <c r="E103" s="79" t="s">
        <v>17</v>
      </c>
    </row>
    <row r="104" spans="1:5" ht="15.75">
      <c r="A104" s="83">
        <v>46076.483796296299</v>
      </c>
      <c r="B104" s="82">
        <v>345</v>
      </c>
      <c r="C104" s="81">
        <v>63.16</v>
      </c>
      <c r="D104" s="80">
        <v>21790.199999999997</v>
      </c>
      <c r="E104" s="79" t="s">
        <v>17</v>
      </c>
    </row>
    <row r="105" spans="1:5" ht="15.75">
      <c r="A105" s="83">
        <v>46076.483796296299</v>
      </c>
      <c r="B105" s="82">
        <v>155</v>
      </c>
      <c r="C105" s="81">
        <v>63.16</v>
      </c>
      <c r="D105" s="80">
        <v>9789.7999999999993</v>
      </c>
      <c r="E105" s="79" t="s">
        <v>17</v>
      </c>
    </row>
    <row r="106" spans="1:5" ht="15.75">
      <c r="A106" s="83">
        <v>46076.483796296299</v>
      </c>
      <c r="B106" s="82">
        <v>500</v>
      </c>
      <c r="C106" s="81">
        <v>63.16</v>
      </c>
      <c r="D106" s="80">
        <v>31580</v>
      </c>
      <c r="E106" s="79" t="s">
        <v>17</v>
      </c>
    </row>
    <row r="107" spans="1:5" ht="15.75">
      <c r="A107" s="83">
        <v>46076.487129629626</v>
      </c>
      <c r="B107" s="82">
        <v>9</v>
      </c>
      <c r="C107" s="81">
        <v>63.16</v>
      </c>
      <c r="D107" s="80">
        <v>568.43999999999994</v>
      </c>
      <c r="E107" s="79" t="s">
        <v>17</v>
      </c>
    </row>
    <row r="108" spans="1:5" ht="15.75">
      <c r="A108" s="83">
        <v>46076.487129629626</v>
      </c>
      <c r="B108" s="82">
        <v>116</v>
      </c>
      <c r="C108" s="81">
        <v>63.16</v>
      </c>
      <c r="D108" s="80">
        <v>7326.5599999999995</v>
      </c>
      <c r="E108" s="79" t="s">
        <v>17</v>
      </c>
    </row>
    <row r="109" spans="1:5" ht="15.75">
      <c r="A109" s="83">
        <v>46076.487129629626</v>
      </c>
      <c r="B109" s="82">
        <v>110</v>
      </c>
      <c r="C109" s="81">
        <v>63.16</v>
      </c>
      <c r="D109" s="80">
        <v>6947.5999999999995</v>
      </c>
      <c r="E109" s="79" t="s">
        <v>17</v>
      </c>
    </row>
    <row r="110" spans="1:5" ht="15.75">
      <c r="A110" s="83">
        <v>46076.487129629626</v>
      </c>
      <c r="B110" s="82">
        <v>226</v>
      </c>
      <c r="C110" s="81">
        <v>63.16</v>
      </c>
      <c r="D110" s="80">
        <v>14274.16</v>
      </c>
      <c r="E110" s="79" t="s">
        <v>17</v>
      </c>
    </row>
    <row r="111" spans="1:5" ht="15.75">
      <c r="A111" s="83">
        <v>46076.487129629626</v>
      </c>
      <c r="B111" s="82">
        <v>500</v>
      </c>
      <c r="C111" s="81">
        <v>63.16</v>
      </c>
      <c r="D111" s="80">
        <v>31580</v>
      </c>
      <c r="E111" s="79" t="s">
        <v>17</v>
      </c>
    </row>
    <row r="112" spans="1:5" ht="15.75">
      <c r="A112" s="83">
        <v>46076.48877314815</v>
      </c>
      <c r="B112" s="82">
        <v>300</v>
      </c>
      <c r="C112" s="81">
        <v>63.14</v>
      </c>
      <c r="D112" s="80">
        <v>18942</v>
      </c>
      <c r="E112" s="79" t="s">
        <v>17</v>
      </c>
    </row>
    <row r="113" spans="1:5" ht="15.75">
      <c r="A113" s="83">
        <v>46076.490335648145</v>
      </c>
      <c r="B113" s="82">
        <v>373</v>
      </c>
      <c r="C113" s="81">
        <v>63.12</v>
      </c>
      <c r="D113" s="80">
        <v>23543.759999999998</v>
      </c>
      <c r="E113" s="79" t="s">
        <v>17</v>
      </c>
    </row>
    <row r="114" spans="1:5" ht="15.75">
      <c r="A114" s="83">
        <v>46076.49486111111</v>
      </c>
      <c r="B114" s="82">
        <v>268</v>
      </c>
      <c r="C114" s="81">
        <v>63.16</v>
      </c>
      <c r="D114" s="80">
        <v>16926.879999999997</v>
      </c>
      <c r="E114" s="79" t="s">
        <v>17</v>
      </c>
    </row>
    <row r="115" spans="1:5" ht="15.75">
      <c r="A115" s="83">
        <v>46076.49486111111</v>
      </c>
      <c r="B115" s="82">
        <v>32</v>
      </c>
      <c r="C115" s="81">
        <v>63.16</v>
      </c>
      <c r="D115" s="80">
        <v>2021.12</v>
      </c>
      <c r="E115" s="79" t="s">
        <v>17</v>
      </c>
    </row>
    <row r="116" spans="1:5" ht="15.75">
      <c r="A116" s="83">
        <v>46076.49591435185</v>
      </c>
      <c r="B116" s="82">
        <v>5</v>
      </c>
      <c r="C116" s="81">
        <v>63.14</v>
      </c>
      <c r="D116" s="80">
        <v>315.7</v>
      </c>
      <c r="E116" s="79" t="s">
        <v>17</v>
      </c>
    </row>
    <row r="117" spans="1:5" ht="15.75">
      <c r="A117" s="83">
        <v>46076.49591435185</v>
      </c>
      <c r="B117" s="82">
        <v>151</v>
      </c>
      <c r="C117" s="81">
        <v>63.14</v>
      </c>
      <c r="D117" s="80">
        <v>9534.14</v>
      </c>
      <c r="E117" s="79" t="s">
        <v>17</v>
      </c>
    </row>
    <row r="118" spans="1:5" ht="15.75">
      <c r="A118" s="83">
        <v>46076.496851851851</v>
      </c>
      <c r="B118" s="82">
        <v>3</v>
      </c>
      <c r="C118" s="81">
        <v>63.1</v>
      </c>
      <c r="D118" s="80">
        <v>189.3</v>
      </c>
      <c r="E118" s="79" t="s">
        <v>17</v>
      </c>
    </row>
    <row r="119" spans="1:5" ht="15.75">
      <c r="A119" s="83">
        <v>46076.501018518517</v>
      </c>
      <c r="B119" s="82">
        <v>510</v>
      </c>
      <c r="C119" s="81">
        <v>63.16</v>
      </c>
      <c r="D119" s="80">
        <v>32211.599999999999</v>
      </c>
      <c r="E119" s="79" t="s">
        <v>17</v>
      </c>
    </row>
    <row r="120" spans="1:5" ht="15.75">
      <c r="A120" s="83">
        <v>46076.50273148148</v>
      </c>
      <c r="B120" s="82">
        <v>144</v>
      </c>
      <c r="C120" s="81">
        <v>63.1</v>
      </c>
      <c r="D120" s="80">
        <v>9086.4</v>
      </c>
      <c r="E120" s="79" t="s">
        <v>17</v>
      </c>
    </row>
    <row r="121" spans="1:5" ht="15.75">
      <c r="A121" s="83">
        <v>46076.50273148148</v>
      </c>
      <c r="B121" s="82">
        <v>121</v>
      </c>
      <c r="C121" s="81">
        <v>63.12</v>
      </c>
      <c r="D121" s="80">
        <v>7637.5199999999995</v>
      </c>
      <c r="E121" s="79" t="s">
        <v>17</v>
      </c>
    </row>
    <row r="122" spans="1:5" ht="15.75">
      <c r="A122" s="83">
        <v>46076.50273148148</v>
      </c>
      <c r="B122" s="82">
        <v>400</v>
      </c>
      <c r="C122" s="81">
        <v>63.12</v>
      </c>
      <c r="D122" s="80">
        <v>25248</v>
      </c>
      <c r="E122" s="79" t="s">
        <v>17</v>
      </c>
    </row>
    <row r="123" spans="1:5" ht="15.75">
      <c r="A123" s="83">
        <v>46076.50273148148</v>
      </c>
      <c r="B123" s="82">
        <v>183</v>
      </c>
      <c r="C123" s="81">
        <v>63.12</v>
      </c>
      <c r="D123" s="80">
        <v>11550.96</v>
      </c>
      <c r="E123" s="79" t="s">
        <v>17</v>
      </c>
    </row>
    <row r="124" spans="1:5" ht="15.75">
      <c r="A124" s="83">
        <v>46076.50273148148</v>
      </c>
      <c r="B124" s="82">
        <v>400</v>
      </c>
      <c r="C124" s="81">
        <v>63.12</v>
      </c>
      <c r="D124" s="80">
        <v>25248</v>
      </c>
      <c r="E124" s="79" t="s">
        <v>17</v>
      </c>
    </row>
    <row r="125" spans="1:5" ht="15.75">
      <c r="A125" s="83">
        <v>46076.50273148148</v>
      </c>
      <c r="B125" s="82">
        <v>496</v>
      </c>
      <c r="C125" s="81">
        <v>63.12</v>
      </c>
      <c r="D125" s="80">
        <v>31307.52</v>
      </c>
      <c r="E125" s="79" t="s">
        <v>17</v>
      </c>
    </row>
    <row r="126" spans="1:5" ht="15.75">
      <c r="A126" s="83">
        <v>46076.50273148148</v>
      </c>
      <c r="B126" s="82">
        <v>36</v>
      </c>
      <c r="C126" s="81">
        <v>63.12</v>
      </c>
      <c r="D126" s="80">
        <v>2272.3199999999997</v>
      </c>
      <c r="E126" s="79" t="s">
        <v>17</v>
      </c>
    </row>
    <row r="127" spans="1:5" ht="15.75">
      <c r="A127" s="83">
        <v>46076.50273148148</v>
      </c>
      <c r="B127" s="82">
        <v>364</v>
      </c>
      <c r="C127" s="81">
        <v>63.12</v>
      </c>
      <c r="D127" s="80">
        <v>22975.68</v>
      </c>
      <c r="E127" s="79" t="s">
        <v>17</v>
      </c>
    </row>
    <row r="128" spans="1:5" ht="15.75">
      <c r="A128" s="83">
        <v>46076.503541666665</v>
      </c>
      <c r="B128" s="82">
        <v>164</v>
      </c>
      <c r="C128" s="81">
        <v>63.1</v>
      </c>
      <c r="D128" s="80">
        <v>10348.4</v>
      </c>
      <c r="E128" s="79" t="s">
        <v>17</v>
      </c>
    </row>
    <row r="129" spans="1:5" ht="15.75">
      <c r="A129" s="83">
        <v>46076.503541666665</v>
      </c>
      <c r="B129" s="82">
        <v>1</v>
      </c>
      <c r="C129" s="81">
        <v>63.1</v>
      </c>
      <c r="D129" s="80">
        <v>63.1</v>
      </c>
      <c r="E129" s="79" t="s">
        <v>17</v>
      </c>
    </row>
    <row r="130" spans="1:5" ht="15.75">
      <c r="A130" s="83">
        <v>46076.508287037039</v>
      </c>
      <c r="B130" s="82">
        <v>214</v>
      </c>
      <c r="C130" s="81">
        <v>63.12</v>
      </c>
      <c r="D130" s="80">
        <v>13507.68</v>
      </c>
      <c r="E130" s="79" t="s">
        <v>17</v>
      </c>
    </row>
    <row r="131" spans="1:5" ht="15.75">
      <c r="A131" s="83">
        <v>46076.509097222224</v>
      </c>
      <c r="B131" s="82">
        <v>176</v>
      </c>
      <c r="C131" s="81">
        <v>63.08</v>
      </c>
      <c r="D131" s="80">
        <v>11102.08</v>
      </c>
      <c r="E131" s="79" t="s">
        <v>17</v>
      </c>
    </row>
    <row r="132" spans="1:5" ht="15.75">
      <c r="A132" s="83">
        <v>46076.509097222224</v>
      </c>
      <c r="B132" s="82">
        <v>378</v>
      </c>
      <c r="C132" s="81">
        <v>63.1</v>
      </c>
      <c r="D132" s="80">
        <v>23851.8</v>
      </c>
      <c r="E132" s="79" t="s">
        <v>17</v>
      </c>
    </row>
    <row r="133" spans="1:5" ht="15.75">
      <c r="A133" s="83">
        <v>46076.51390046296</v>
      </c>
      <c r="B133" s="82">
        <v>164</v>
      </c>
      <c r="C133" s="81">
        <v>63.14</v>
      </c>
      <c r="D133" s="80">
        <v>10354.960000000001</v>
      </c>
      <c r="E133" s="79" t="s">
        <v>17</v>
      </c>
    </row>
    <row r="134" spans="1:5" ht="15.75">
      <c r="A134" s="83">
        <v>46076.513958333337</v>
      </c>
      <c r="B134" s="82">
        <v>159</v>
      </c>
      <c r="C134" s="81">
        <v>63.12</v>
      </c>
      <c r="D134" s="80">
        <v>10036.08</v>
      </c>
      <c r="E134" s="79" t="s">
        <v>17</v>
      </c>
    </row>
    <row r="135" spans="1:5" ht="15.75">
      <c r="A135" s="83">
        <v>46076.513958333337</v>
      </c>
      <c r="B135" s="82">
        <v>159</v>
      </c>
      <c r="C135" s="81">
        <v>63.12</v>
      </c>
      <c r="D135" s="80">
        <v>10036.08</v>
      </c>
      <c r="E135" s="79" t="s">
        <v>17</v>
      </c>
    </row>
    <row r="136" spans="1:5" ht="15.75">
      <c r="A136" s="83">
        <v>46076.515694444446</v>
      </c>
      <c r="B136" s="82">
        <v>152</v>
      </c>
      <c r="C136" s="81">
        <v>63.06</v>
      </c>
      <c r="D136" s="80">
        <v>9585.1200000000008</v>
      </c>
      <c r="E136" s="79" t="s">
        <v>17</v>
      </c>
    </row>
    <row r="137" spans="1:5" ht="15.75">
      <c r="A137" s="83">
        <v>46076.519953703704</v>
      </c>
      <c r="B137" s="82">
        <v>150</v>
      </c>
      <c r="C137" s="81">
        <v>63.06</v>
      </c>
      <c r="D137" s="80">
        <v>9459</v>
      </c>
      <c r="E137" s="79" t="s">
        <v>17</v>
      </c>
    </row>
    <row r="138" spans="1:5" ht="15.75">
      <c r="A138" s="83">
        <v>46076.524351851855</v>
      </c>
      <c r="B138" s="82">
        <v>166</v>
      </c>
      <c r="C138" s="81">
        <v>63.14</v>
      </c>
      <c r="D138" s="80">
        <v>10481.24</v>
      </c>
      <c r="E138" s="79" t="s">
        <v>17</v>
      </c>
    </row>
    <row r="139" spans="1:5" ht="15.75">
      <c r="A139" s="83">
        <v>46076.524351851855</v>
      </c>
      <c r="B139" s="82">
        <v>332</v>
      </c>
      <c r="C139" s="81">
        <v>63.14</v>
      </c>
      <c r="D139" s="80">
        <v>20962.48</v>
      </c>
      <c r="E139" s="79" t="s">
        <v>17</v>
      </c>
    </row>
    <row r="140" spans="1:5" ht="15.75">
      <c r="A140" s="83">
        <v>46076.526307870372</v>
      </c>
      <c r="B140" s="82">
        <v>149</v>
      </c>
      <c r="C140" s="81">
        <v>63.14</v>
      </c>
      <c r="D140" s="80">
        <v>9407.86</v>
      </c>
      <c r="E140" s="79" t="s">
        <v>17</v>
      </c>
    </row>
    <row r="141" spans="1:5" ht="15.75">
      <c r="A141" s="83">
        <v>46076.526307870372</v>
      </c>
      <c r="B141" s="82">
        <v>7</v>
      </c>
      <c r="C141" s="81">
        <v>63.14</v>
      </c>
      <c r="D141" s="80">
        <v>441.98</v>
      </c>
      <c r="E141" s="79" t="s">
        <v>17</v>
      </c>
    </row>
    <row r="142" spans="1:5" ht="15.75">
      <c r="A142" s="83">
        <v>46076.529444444444</v>
      </c>
      <c r="B142" s="82">
        <v>166</v>
      </c>
      <c r="C142" s="81">
        <v>63.18</v>
      </c>
      <c r="D142" s="80">
        <v>10487.88</v>
      </c>
      <c r="E142" s="79" t="s">
        <v>17</v>
      </c>
    </row>
    <row r="143" spans="1:5" ht="15.75">
      <c r="A143" s="83">
        <v>46076.529444444444</v>
      </c>
      <c r="B143" s="82">
        <v>291</v>
      </c>
      <c r="C143" s="81">
        <v>63.18</v>
      </c>
      <c r="D143" s="80">
        <v>18385.38</v>
      </c>
      <c r="E143" s="79" t="s">
        <v>17</v>
      </c>
    </row>
    <row r="144" spans="1:5" ht="15.75">
      <c r="A144" s="83">
        <v>46076.532719907409</v>
      </c>
      <c r="B144" s="82">
        <v>170</v>
      </c>
      <c r="C144" s="81">
        <v>63.16</v>
      </c>
      <c r="D144" s="80">
        <v>10737.199999999999</v>
      </c>
      <c r="E144" s="79" t="s">
        <v>17</v>
      </c>
    </row>
    <row r="145" spans="1:5" ht="15.75">
      <c r="A145" s="83">
        <v>46076.532719907409</v>
      </c>
      <c r="B145" s="82">
        <v>168</v>
      </c>
      <c r="C145" s="81">
        <v>63.16</v>
      </c>
      <c r="D145" s="80">
        <v>10610.88</v>
      </c>
      <c r="E145" s="79" t="s">
        <v>17</v>
      </c>
    </row>
    <row r="146" spans="1:5" ht="15.75">
      <c r="A146" s="83">
        <v>46076.535127314812</v>
      </c>
      <c r="B146" s="82">
        <v>172</v>
      </c>
      <c r="C146" s="81">
        <v>63.14</v>
      </c>
      <c r="D146" s="80">
        <v>10860.08</v>
      </c>
      <c r="E146" s="79" t="s">
        <v>17</v>
      </c>
    </row>
    <row r="147" spans="1:5" ht="15.75">
      <c r="A147" s="83">
        <v>46076.535127314812</v>
      </c>
      <c r="B147" s="82">
        <v>355</v>
      </c>
      <c r="C147" s="81">
        <v>63.16</v>
      </c>
      <c r="D147" s="80">
        <v>22421.8</v>
      </c>
      <c r="E147" s="79" t="s">
        <v>17</v>
      </c>
    </row>
    <row r="148" spans="1:5" ht="15.75">
      <c r="A148" s="83">
        <v>46076.538599537038</v>
      </c>
      <c r="B148" s="82">
        <v>153</v>
      </c>
      <c r="C148" s="81">
        <v>63.16</v>
      </c>
      <c r="D148" s="80">
        <v>9663.48</v>
      </c>
      <c r="E148" s="79" t="s">
        <v>17</v>
      </c>
    </row>
    <row r="149" spans="1:5" ht="15.75">
      <c r="A149" s="83">
        <v>46076.541562500002</v>
      </c>
      <c r="B149" s="82">
        <v>163</v>
      </c>
      <c r="C149" s="81">
        <v>63.1</v>
      </c>
      <c r="D149" s="80">
        <v>10285.300000000001</v>
      </c>
      <c r="E149" s="79" t="s">
        <v>17</v>
      </c>
    </row>
    <row r="150" spans="1:5" ht="15.75">
      <c r="A150" s="83">
        <v>46076.541562500002</v>
      </c>
      <c r="B150" s="82">
        <v>156</v>
      </c>
      <c r="C150" s="81">
        <v>63.1</v>
      </c>
      <c r="D150" s="80">
        <v>9843.6</v>
      </c>
      <c r="E150" s="79" t="s">
        <v>17</v>
      </c>
    </row>
    <row r="151" spans="1:5" ht="15.75">
      <c r="A151" s="83">
        <v>46076.547453703701</v>
      </c>
      <c r="B151" s="82">
        <v>182</v>
      </c>
      <c r="C151" s="81">
        <v>63.16</v>
      </c>
      <c r="D151" s="80">
        <v>11495.119999999999</v>
      </c>
      <c r="E151" s="79" t="s">
        <v>17</v>
      </c>
    </row>
    <row r="152" spans="1:5" ht="15.75">
      <c r="A152" s="83">
        <v>46076.547453703701</v>
      </c>
      <c r="B152" s="82">
        <v>174</v>
      </c>
      <c r="C152" s="81">
        <v>63.16</v>
      </c>
      <c r="D152" s="80">
        <v>10989.84</v>
      </c>
      <c r="E152" s="79" t="s">
        <v>17</v>
      </c>
    </row>
    <row r="153" spans="1:5" ht="15.75">
      <c r="A153" s="83">
        <v>46076.547453703701</v>
      </c>
      <c r="B153" s="82">
        <v>185</v>
      </c>
      <c r="C153" s="81">
        <v>63.16</v>
      </c>
      <c r="D153" s="80">
        <v>11684.599999999999</v>
      </c>
      <c r="E153" s="79" t="s">
        <v>17</v>
      </c>
    </row>
    <row r="154" spans="1:5" ht="15.75">
      <c r="A154" s="83">
        <v>46076.547453703701</v>
      </c>
      <c r="B154" s="82">
        <v>181</v>
      </c>
      <c r="C154" s="81">
        <v>63.16</v>
      </c>
      <c r="D154" s="80">
        <v>11431.96</v>
      </c>
      <c r="E154" s="79" t="s">
        <v>17</v>
      </c>
    </row>
    <row r="155" spans="1:5" ht="15.75">
      <c r="A155" s="83">
        <v>46076.549791666665</v>
      </c>
      <c r="B155" s="82">
        <v>390</v>
      </c>
      <c r="C155" s="81">
        <v>63.16</v>
      </c>
      <c r="D155" s="80">
        <v>24632.399999999998</v>
      </c>
      <c r="E155" s="79" t="s">
        <v>17</v>
      </c>
    </row>
    <row r="156" spans="1:5" ht="15.75">
      <c r="A156" s="83">
        <v>46076.549791666665</v>
      </c>
      <c r="B156" s="82">
        <v>847</v>
      </c>
      <c r="C156" s="81">
        <v>63.16</v>
      </c>
      <c r="D156" s="80">
        <v>53496.52</v>
      </c>
      <c r="E156" s="79" t="s">
        <v>17</v>
      </c>
    </row>
    <row r="157" spans="1:5" ht="15.75">
      <c r="A157" s="83">
        <v>46076.549791666665</v>
      </c>
      <c r="B157" s="82">
        <v>43</v>
      </c>
      <c r="C157" s="81">
        <v>63.16</v>
      </c>
      <c r="D157" s="80">
        <v>2715.8799999999997</v>
      </c>
      <c r="E157" s="79" t="s">
        <v>17</v>
      </c>
    </row>
    <row r="158" spans="1:5" ht="15.75">
      <c r="A158" s="83">
        <v>46076.549872685187</v>
      </c>
      <c r="B158" s="82">
        <v>127</v>
      </c>
      <c r="C158" s="81">
        <v>63.14</v>
      </c>
      <c r="D158" s="80">
        <v>8018.78</v>
      </c>
      <c r="E158" s="79" t="s">
        <v>17</v>
      </c>
    </row>
    <row r="159" spans="1:5" ht="15.75">
      <c r="A159" s="83">
        <v>46076.549872685187</v>
      </c>
      <c r="B159" s="82">
        <v>27</v>
      </c>
      <c r="C159" s="81">
        <v>63.14</v>
      </c>
      <c r="D159" s="80">
        <v>1704.78</v>
      </c>
      <c r="E159" s="79" t="s">
        <v>17</v>
      </c>
    </row>
    <row r="160" spans="1:5" ht="15.75">
      <c r="A160" s="83">
        <v>46076.555486111109</v>
      </c>
      <c r="B160" s="82">
        <v>509</v>
      </c>
      <c r="C160" s="81">
        <v>63.16</v>
      </c>
      <c r="D160" s="80">
        <v>32148.44</v>
      </c>
      <c r="E160" s="79" t="s">
        <v>17</v>
      </c>
    </row>
    <row r="161" spans="1:5" ht="15.75">
      <c r="A161" s="83">
        <v>46076.555486111109</v>
      </c>
      <c r="B161" s="82">
        <v>1</v>
      </c>
      <c r="C161" s="81">
        <v>63.16</v>
      </c>
      <c r="D161" s="80">
        <v>63.16</v>
      </c>
      <c r="E161" s="79" t="s">
        <v>17</v>
      </c>
    </row>
    <row r="162" spans="1:5" ht="15.75">
      <c r="A162" s="83">
        <v>46076.560231481482</v>
      </c>
      <c r="B162" s="82">
        <v>467</v>
      </c>
      <c r="C162" s="81">
        <v>63.14</v>
      </c>
      <c r="D162" s="80">
        <v>29486.38</v>
      </c>
      <c r="E162" s="79" t="s">
        <v>17</v>
      </c>
    </row>
    <row r="163" spans="1:5" ht="15.75">
      <c r="A163" s="83">
        <v>46076.5624537037</v>
      </c>
      <c r="B163" s="82">
        <v>185</v>
      </c>
      <c r="C163" s="81">
        <v>63.1</v>
      </c>
      <c r="D163" s="80">
        <v>11673.5</v>
      </c>
      <c r="E163" s="79" t="s">
        <v>17</v>
      </c>
    </row>
    <row r="164" spans="1:5" ht="15.75">
      <c r="A164" s="83">
        <v>46076.567384259259</v>
      </c>
      <c r="B164" s="82">
        <v>307</v>
      </c>
      <c r="C164" s="81">
        <v>63.02</v>
      </c>
      <c r="D164" s="80">
        <v>19347.14</v>
      </c>
      <c r="E164" s="79" t="s">
        <v>17</v>
      </c>
    </row>
    <row r="165" spans="1:5" ht="15.75">
      <c r="A165" s="83">
        <v>46076.567384259259</v>
      </c>
      <c r="B165" s="82">
        <v>322</v>
      </c>
      <c r="C165" s="81">
        <v>63.02</v>
      </c>
      <c r="D165" s="80">
        <v>20292.440000000002</v>
      </c>
      <c r="E165" s="79" t="s">
        <v>17</v>
      </c>
    </row>
    <row r="166" spans="1:5" ht="15.75">
      <c r="A166" s="83">
        <v>46076.567384259259</v>
      </c>
      <c r="B166" s="82">
        <v>500</v>
      </c>
      <c r="C166" s="81">
        <v>63.02</v>
      </c>
      <c r="D166" s="80">
        <v>31510</v>
      </c>
      <c r="E166" s="79" t="s">
        <v>17</v>
      </c>
    </row>
    <row r="167" spans="1:5" ht="15.75">
      <c r="A167" s="83">
        <v>46076.567384259259</v>
      </c>
      <c r="B167" s="82">
        <v>500</v>
      </c>
      <c r="C167" s="81">
        <v>63.02</v>
      </c>
      <c r="D167" s="80">
        <v>31510</v>
      </c>
      <c r="E167" s="79" t="s">
        <v>17</v>
      </c>
    </row>
    <row r="168" spans="1:5" ht="15.75">
      <c r="A168" s="83">
        <v>46076.567395833335</v>
      </c>
      <c r="B168" s="82">
        <v>68</v>
      </c>
      <c r="C168" s="81">
        <v>63.02</v>
      </c>
      <c r="D168" s="80">
        <v>4285.3600000000006</v>
      </c>
      <c r="E168" s="79" t="s">
        <v>17</v>
      </c>
    </row>
    <row r="169" spans="1:5" ht="15.75">
      <c r="A169" s="83">
        <v>46076.567395833335</v>
      </c>
      <c r="B169" s="82">
        <v>36</v>
      </c>
      <c r="C169" s="81">
        <v>63.02</v>
      </c>
      <c r="D169" s="80">
        <v>2268.7200000000003</v>
      </c>
      <c r="E169" s="79" t="s">
        <v>17</v>
      </c>
    </row>
    <row r="170" spans="1:5" ht="15.75">
      <c r="A170" s="83">
        <v>46076.567395833335</v>
      </c>
      <c r="B170" s="82">
        <v>142</v>
      </c>
      <c r="C170" s="81">
        <v>63.02</v>
      </c>
      <c r="D170" s="80">
        <v>8948.84</v>
      </c>
      <c r="E170" s="79" t="s">
        <v>17</v>
      </c>
    </row>
    <row r="171" spans="1:5" ht="15.75">
      <c r="A171" s="83">
        <v>46076.567407407405</v>
      </c>
      <c r="B171" s="82">
        <v>10</v>
      </c>
      <c r="C171" s="81">
        <v>63.02</v>
      </c>
      <c r="D171" s="80">
        <v>630.20000000000005</v>
      </c>
      <c r="E171" s="79" t="s">
        <v>17</v>
      </c>
    </row>
    <row r="172" spans="1:5" ht="15.75">
      <c r="A172" s="83">
        <v>46076.567430555559</v>
      </c>
      <c r="B172" s="82">
        <v>360</v>
      </c>
      <c r="C172" s="81">
        <v>63.02</v>
      </c>
      <c r="D172" s="80">
        <v>22687.200000000001</v>
      </c>
      <c r="E172" s="79" t="s">
        <v>17</v>
      </c>
    </row>
    <row r="173" spans="1:5" ht="15.75">
      <c r="A173" s="83">
        <v>46076.567430555559</v>
      </c>
      <c r="B173" s="82">
        <v>62</v>
      </c>
      <c r="C173" s="81">
        <v>63.02</v>
      </c>
      <c r="D173" s="80">
        <v>3907.2400000000002</v>
      </c>
      <c r="E173" s="79" t="s">
        <v>17</v>
      </c>
    </row>
    <row r="174" spans="1:5" ht="15.75">
      <c r="A174" s="83">
        <v>46076.567488425928</v>
      </c>
      <c r="B174" s="82">
        <v>158</v>
      </c>
      <c r="C174" s="81">
        <v>63</v>
      </c>
      <c r="D174" s="80">
        <v>9954</v>
      </c>
      <c r="E174" s="79" t="s">
        <v>17</v>
      </c>
    </row>
    <row r="175" spans="1:5" ht="15.75">
      <c r="A175" s="83">
        <v>46076.567847222221</v>
      </c>
      <c r="B175" s="82">
        <v>36</v>
      </c>
      <c r="C175" s="81">
        <v>62.94</v>
      </c>
      <c r="D175" s="80">
        <v>2265.84</v>
      </c>
      <c r="E175" s="79" t="s">
        <v>17</v>
      </c>
    </row>
    <row r="176" spans="1:5" ht="15.75">
      <c r="A176" s="83">
        <v>46076.576782407406</v>
      </c>
      <c r="B176" s="82">
        <v>3</v>
      </c>
      <c r="C176" s="81">
        <v>63</v>
      </c>
      <c r="D176" s="80">
        <v>189</v>
      </c>
      <c r="E176" s="79" t="s">
        <v>17</v>
      </c>
    </row>
    <row r="177" spans="1:5" ht="15.75">
      <c r="A177" s="83">
        <v>46076.576793981483</v>
      </c>
      <c r="B177" s="82">
        <v>161</v>
      </c>
      <c r="C177" s="81">
        <v>63</v>
      </c>
      <c r="D177" s="80">
        <v>10143</v>
      </c>
      <c r="E177" s="79" t="s">
        <v>17</v>
      </c>
    </row>
    <row r="178" spans="1:5" ht="15.75">
      <c r="A178" s="83">
        <v>46076.578414351854</v>
      </c>
      <c r="B178" s="82">
        <v>100</v>
      </c>
      <c r="C178" s="81">
        <v>63</v>
      </c>
      <c r="D178" s="80">
        <v>6300</v>
      </c>
      <c r="E178" s="79" t="s">
        <v>17</v>
      </c>
    </row>
    <row r="179" spans="1:5" ht="15.75">
      <c r="A179" s="83">
        <v>46076.579351851855</v>
      </c>
      <c r="B179" s="82">
        <v>15</v>
      </c>
      <c r="C179" s="81">
        <v>63</v>
      </c>
      <c r="D179" s="80">
        <v>945</v>
      </c>
      <c r="E179" s="79" t="s">
        <v>17</v>
      </c>
    </row>
    <row r="180" spans="1:5" ht="15.75">
      <c r="A180" s="83">
        <v>46076.579571759263</v>
      </c>
      <c r="B180" s="82">
        <v>8</v>
      </c>
      <c r="C180" s="81">
        <v>63</v>
      </c>
      <c r="D180" s="80">
        <v>504</v>
      </c>
      <c r="E180" s="79" t="s">
        <v>17</v>
      </c>
    </row>
    <row r="181" spans="1:5" ht="15.75">
      <c r="A181" s="83">
        <v>46076.580127314817</v>
      </c>
      <c r="B181" s="82">
        <v>151</v>
      </c>
      <c r="C181" s="81">
        <v>63</v>
      </c>
      <c r="D181" s="80">
        <v>9513</v>
      </c>
      <c r="E181" s="79" t="s">
        <v>17</v>
      </c>
    </row>
    <row r="182" spans="1:5" ht="15.75">
      <c r="A182" s="83">
        <v>46076.580451388887</v>
      </c>
      <c r="B182" s="82">
        <v>150</v>
      </c>
      <c r="C182" s="81">
        <v>62.98</v>
      </c>
      <c r="D182" s="80">
        <v>9447</v>
      </c>
      <c r="E182" s="79" t="s">
        <v>17</v>
      </c>
    </row>
    <row r="183" spans="1:5" ht="15.75">
      <c r="A183" s="83">
        <v>46076.580451388887</v>
      </c>
      <c r="B183" s="82">
        <v>179</v>
      </c>
      <c r="C183" s="81">
        <v>62.98</v>
      </c>
      <c r="D183" s="80">
        <v>11273.42</v>
      </c>
      <c r="E183" s="79" t="s">
        <v>17</v>
      </c>
    </row>
    <row r="184" spans="1:5" ht="15.75">
      <c r="A184" s="83">
        <v>46076.580451388887</v>
      </c>
      <c r="B184" s="82">
        <v>154</v>
      </c>
      <c r="C184" s="81">
        <v>62.98</v>
      </c>
      <c r="D184" s="80">
        <v>9698.92</v>
      </c>
      <c r="E184" s="79" t="s">
        <v>17</v>
      </c>
    </row>
    <row r="185" spans="1:5" ht="15.75">
      <c r="A185" s="83">
        <v>46076.580787037034</v>
      </c>
      <c r="B185" s="82">
        <v>94</v>
      </c>
      <c r="C185" s="81">
        <v>62.98</v>
      </c>
      <c r="D185" s="80">
        <v>5920.12</v>
      </c>
      <c r="E185" s="79" t="s">
        <v>17</v>
      </c>
    </row>
    <row r="186" spans="1:5" ht="15.75">
      <c r="A186" s="83">
        <v>46076.580787037034</v>
      </c>
      <c r="B186" s="82">
        <v>90</v>
      </c>
      <c r="C186" s="81">
        <v>62.98</v>
      </c>
      <c r="D186" s="80">
        <v>5668.2</v>
      </c>
      <c r="E186" s="79" t="s">
        <v>17</v>
      </c>
    </row>
    <row r="187" spans="1:5" ht="15.75">
      <c r="A187" s="83">
        <v>46076.580821759257</v>
      </c>
      <c r="B187" s="82">
        <v>149</v>
      </c>
      <c r="C187" s="81">
        <v>62.96</v>
      </c>
      <c r="D187" s="80">
        <v>9381.0400000000009</v>
      </c>
      <c r="E187" s="79" t="s">
        <v>17</v>
      </c>
    </row>
    <row r="188" spans="1:5" ht="15.75">
      <c r="A188" s="83">
        <v>46076.586527777778</v>
      </c>
      <c r="B188" s="82">
        <v>144</v>
      </c>
      <c r="C188" s="81">
        <v>62.98</v>
      </c>
      <c r="D188" s="80">
        <v>9069.119999999999</v>
      </c>
      <c r="E188" s="79" t="s">
        <v>17</v>
      </c>
    </row>
    <row r="189" spans="1:5" ht="15.75">
      <c r="A189" s="83">
        <v>46076.590844907405</v>
      </c>
      <c r="B189" s="82">
        <v>27</v>
      </c>
      <c r="C189" s="81">
        <v>62.96</v>
      </c>
      <c r="D189" s="80">
        <v>1699.92</v>
      </c>
      <c r="E189" s="79" t="s">
        <v>17</v>
      </c>
    </row>
    <row r="190" spans="1:5" ht="15.75">
      <c r="A190" s="83">
        <v>46076.590844907405</v>
      </c>
      <c r="B190" s="82">
        <v>116</v>
      </c>
      <c r="C190" s="81">
        <v>62.96</v>
      </c>
      <c r="D190" s="80">
        <v>7303.36</v>
      </c>
      <c r="E190" s="79" t="s">
        <v>17</v>
      </c>
    </row>
    <row r="191" spans="1:5" ht="15.75">
      <c r="A191" s="83">
        <v>46076.590891203705</v>
      </c>
      <c r="B191" s="82">
        <v>143</v>
      </c>
      <c r="C191" s="81">
        <v>62.94</v>
      </c>
      <c r="D191" s="80">
        <v>9000.42</v>
      </c>
      <c r="E191" s="79" t="s">
        <v>17</v>
      </c>
    </row>
    <row r="192" spans="1:5" ht="15.75">
      <c r="A192" s="83">
        <v>46076.59516203704</v>
      </c>
      <c r="B192" s="82">
        <v>103</v>
      </c>
      <c r="C192" s="81">
        <v>63.06</v>
      </c>
      <c r="D192" s="80">
        <v>6495.18</v>
      </c>
      <c r="E192" s="79" t="s">
        <v>17</v>
      </c>
    </row>
    <row r="193" spans="1:5" ht="15.75">
      <c r="A193" s="83">
        <v>46076.59516203704</v>
      </c>
      <c r="B193" s="82">
        <v>21</v>
      </c>
      <c r="C193" s="81">
        <v>63.06</v>
      </c>
      <c r="D193" s="80">
        <v>1324.26</v>
      </c>
      <c r="E193" s="79" t="s">
        <v>17</v>
      </c>
    </row>
    <row r="194" spans="1:5" ht="15.75">
      <c r="A194" s="83">
        <v>46076.598425925928</v>
      </c>
      <c r="B194" s="82">
        <v>92</v>
      </c>
      <c r="C194" s="81">
        <v>63.12</v>
      </c>
      <c r="D194" s="80">
        <v>5807.04</v>
      </c>
      <c r="E194" s="79" t="s">
        <v>17</v>
      </c>
    </row>
    <row r="195" spans="1:5" ht="15.75">
      <c r="A195" s="83">
        <v>46076.598425925928</v>
      </c>
      <c r="B195" s="82">
        <v>78</v>
      </c>
      <c r="C195" s="81">
        <v>63.12</v>
      </c>
      <c r="D195" s="80">
        <v>4923.3599999999997</v>
      </c>
      <c r="E195" s="79" t="s">
        <v>17</v>
      </c>
    </row>
    <row r="196" spans="1:5" ht="15.75">
      <c r="A196" s="83">
        <v>46076.598425925928</v>
      </c>
      <c r="B196" s="82">
        <v>135</v>
      </c>
      <c r="C196" s="81">
        <v>63.12</v>
      </c>
      <c r="D196" s="80">
        <v>8521.1999999999989</v>
      </c>
      <c r="E196" s="79" t="s">
        <v>17</v>
      </c>
    </row>
    <row r="197" spans="1:5" ht="15.75">
      <c r="A197" s="83">
        <v>46076.598425925928</v>
      </c>
      <c r="B197" s="82">
        <v>136</v>
      </c>
      <c r="C197" s="81">
        <v>63.12</v>
      </c>
      <c r="D197" s="80">
        <v>8584.32</v>
      </c>
      <c r="E197" s="79" t="s">
        <v>17</v>
      </c>
    </row>
    <row r="198" spans="1:5" ht="15.75">
      <c r="A198" s="83">
        <v>46076.598425925928</v>
      </c>
      <c r="B198" s="82">
        <v>43</v>
      </c>
      <c r="C198" s="81">
        <v>63.12</v>
      </c>
      <c r="D198" s="80">
        <v>2714.16</v>
      </c>
      <c r="E198" s="79" t="s">
        <v>17</v>
      </c>
    </row>
    <row r="199" spans="1:5" ht="15.75">
      <c r="A199" s="83">
        <v>46076.598425925928</v>
      </c>
      <c r="B199" s="82">
        <v>178</v>
      </c>
      <c r="C199" s="81">
        <v>63.12</v>
      </c>
      <c r="D199" s="80">
        <v>11235.359999999999</v>
      </c>
      <c r="E199" s="79" t="s">
        <v>17</v>
      </c>
    </row>
    <row r="200" spans="1:5" ht="15.75">
      <c r="A200" s="83">
        <v>46076.598425925928</v>
      </c>
      <c r="B200" s="82">
        <v>53</v>
      </c>
      <c r="C200" s="81">
        <v>63.12</v>
      </c>
      <c r="D200" s="80">
        <v>3345.3599999999997</v>
      </c>
      <c r="E200" s="79" t="s">
        <v>17</v>
      </c>
    </row>
    <row r="201" spans="1:5" ht="15.75">
      <c r="A201" s="83">
        <v>46076.598425925928</v>
      </c>
      <c r="B201" s="82">
        <v>189</v>
      </c>
      <c r="C201" s="81">
        <v>63.12</v>
      </c>
      <c r="D201" s="80">
        <v>11929.68</v>
      </c>
      <c r="E201" s="79" t="s">
        <v>17</v>
      </c>
    </row>
    <row r="202" spans="1:5" ht="15.75">
      <c r="A202" s="83">
        <v>46076.598425925928</v>
      </c>
      <c r="B202" s="82">
        <v>178</v>
      </c>
      <c r="C202" s="81">
        <v>63.12</v>
      </c>
      <c r="D202" s="80">
        <v>11235.359999999999</v>
      </c>
      <c r="E202" s="79" t="s">
        <v>17</v>
      </c>
    </row>
    <row r="203" spans="1:5" ht="15.75">
      <c r="A203" s="83">
        <v>46076.598483796297</v>
      </c>
      <c r="B203" s="82">
        <v>170</v>
      </c>
      <c r="C203" s="81">
        <v>63.1</v>
      </c>
      <c r="D203" s="80">
        <v>10727</v>
      </c>
      <c r="E203" s="79" t="s">
        <v>17</v>
      </c>
    </row>
    <row r="204" spans="1:5" ht="15.75">
      <c r="A204" s="83">
        <v>46076.606516203705</v>
      </c>
      <c r="B204" s="82">
        <v>482</v>
      </c>
      <c r="C204" s="81">
        <v>63.16</v>
      </c>
      <c r="D204" s="80">
        <v>30443.119999999999</v>
      </c>
      <c r="E204" s="79" t="s">
        <v>17</v>
      </c>
    </row>
    <row r="205" spans="1:5" ht="15.75">
      <c r="A205" s="83">
        <v>46076.606516203705</v>
      </c>
      <c r="B205" s="82">
        <v>145</v>
      </c>
      <c r="C205" s="81">
        <v>63.16</v>
      </c>
      <c r="D205" s="80">
        <v>9158.1999999999989</v>
      </c>
      <c r="E205" s="79" t="s">
        <v>17</v>
      </c>
    </row>
    <row r="206" spans="1:5" ht="15.75">
      <c r="A206" s="83">
        <v>46076.6090625</v>
      </c>
      <c r="B206" s="82">
        <v>308</v>
      </c>
      <c r="C206" s="81">
        <v>63.16</v>
      </c>
      <c r="D206" s="80">
        <v>19453.28</v>
      </c>
      <c r="E206" s="79" t="s">
        <v>17</v>
      </c>
    </row>
    <row r="207" spans="1:5" ht="15.75">
      <c r="A207" s="83">
        <v>46076.609143518515</v>
      </c>
      <c r="B207" s="82">
        <v>202</v>
      </c>
      <c r="C207" s="81">
        <v>63.14</v>
      </c>
      <c r="D207" s="80">
        <v>12754.28</v>
      </c>
      <c r="E207" s="79" t="s">
        <v>17</v>
      </c>
    </row>
    <row r="208" spans="1:5" ht="15.75">
      <c r="A208" s="83">
        <v>46076.609143518515</v>
      </c>
      <c r="B208" s="82">
        <v>153</v>
      </c>
      <c r="C208" s="81">
        <v>63.14</v>
      </c>
      <c r="D208" s="80">
        <v>9660.42</v>
      </c>
      <c r="E208" s="79" t="s">
        <v>17</v>
      </c>
    </row>
    <row r="209" spans="1:5" ht="15.75">
      <c r="A209" s="83">
        <v>46076.614201388889</v>
      </c>
      <c r="B209" s="82">
        <v>157</v>
      </c>
      <c r="C209" s="81">
        <v>63.1</v>
      </c>
      <c r="D209" s="80">
        <v>9906.7000000000007</v>
      </c>
      <c r="E209" s="79" t="s">
        <v>17</v>
      </c>
    </row>
    <row r="210" spans="1:5" ht="15.75">
      <c r="A210" s="83">
        <v>46076.614201388889</v>
      </c>
      <c r="B210" s="82">
        <v>212</v>
      </c>
      <c r="C210" s="81">
        <v>63.1</v>
      </c>
      <c r="D210" s="80">
        <v>13377.2</v>
      </c>
      <c r="E210" s="79" t="s">
        <v>17</v>
      </c>
    </row>
    <row r="211" spans="1:5" ht="15.75">
      <c r="A211" s="83">
        <v>46076.618148148147</v>
      </c>
      <c r="B211" s="82">
        <v>100</v>
      </c>
      <c r="C211" s="81">
        <v>63.12</v>
      </c>
      <c r="D211" s="80">
        <v>6312</v>
      </c>
      <c r="E211" s="79" t="s">
        <v>17</v>
      </c>
    </row>
    <row r="212" spans="1:5" ht="15.75">
      <c r="A212" s="83">
        <v>46076.618148148147</v>
      </c>
      <c r="B212" s="82">
        <v>54</v>
      </c>
      <c r="C212" s="81">
        <v>63.12</v>
      </c>
      <c r="D212" s="80">
        <v>3408.48</v>
      </c>
      <c r="E212" s="79" t="s">
        <v>17</v>
      </c>
    </row>
    <row r="213" spans="1:5" ht="15.75">
      <c r="A213" s="83">
        <v>46076.618148148147</v>
      </c>
      <c r="B213" s="82">
        <v>138</v>
      </c>
      <c r="C213" s="81">
        <v>63.12</v>
      </c>
      <c r="D213" s="80">
        <v>8710.56</v>
      </c>
      <c r="E213" s="79" t="s">
        <v>17</v>
      </c>
    </row>
    <row r="214" spans="1:5" ht="15.75">
      <c r="A214" s="83">
        <v>46076.618159722224</v>
      </c>
      <c r="B214" s="82">
        <v>47</v>
      </c>
      <c r="C214" s="81">
        <v>63.12</v>
      </c>
      <c r="D214" s="80">
        <v>2966.64</v>
      </c>
      <c r="E214" s="79" t="s">
        <v>17</v>
      </c>
    </row>
    <row r="215" spans="1:5" ht="15.75">
      <c r="A215" s="83">
        <v>46076.618159722224</v>
      </c>
      <c r="B215" s="82">
        <v>45</v>
      </c>
      <c r="C215" s="81">
        <v>63.12</v>
      </c>
      <c r="D215" s="80">
        <v>2840.4</v>
      </c>
      <c r="E215" s="79" t="s">
        <v>17</v>
      </c>
    </row>
    <row r="216" spans="1:5" ht="15.75">
      <c r="A216" s="83">
        <v>46076.622569444444</v>
      </c>
      <c r="B216" s="82">
        <v>182</v>
      </c>
      <c r="C216" s="81">
        <v>63.08</v>
      </c>
      <c r="D216" s="80">
        <v>11480.56</v>
      </c>
      <c r="E216" s="79" t="s">
        <v>17</v>
      </c>
    </row>
    <row r="217" spans="1:5" ht="15.75">
      <c r="A217" s="83">
        <v>46076.622569444444</v>
      </c>
      <c r="B217" s="82">
        <v>24</v>
      </c>
      <c r="C217" s="81">
        <v>63.08</v>
      </c>
      <c r="D217" s="80">
        <v>1513.92</v>
      </c>
      <c r="E217" s="79" t="s">
        <v>17</v>
      </c>
    </row>
    <row r="218" spans="1:5" ht="15.75">
      <c r="A218" s="83">
        <v>46076.622569444444</v>
      </c>
      <c r="B218" s="82">
        <v>274</v>
      </c>
      <c r="C218" s="81">
        <v>63.1</v>
      </c>
      <c r="D218" s="80">
        <v>17289.400000000001</v>
      </c>
      <c r="E218" s="79" t="s">
        <v>17</v>
      </c>
    </row>
    <row r="219" spans="1:5" ht="15.75">
      <c r="A219" s="83">
        <v>46076.622569444444</v>
      </c>
      <c r="B219" s="82">
        <v>127</v>
      </c>
      <c r="C219" s="81">
        <v>63.1</v>
      </c>
      <c r="D219" s="80">
        <v>8013.7</v>
      </c>
      <c r="E219" s="79" t="s">
        <v>17</v>
      </c>
    </row>
    <row r="220" spans="1:5" ht="15.75">
      <c r="A220" s="83">
        <v>46076.625034722223</v>
      </c>
      <c r="B220" s="82">
        <v>57</v>
      </c>
      <c r="C220" s="81">
        <v>63.04</v>
      </c>
      <c r="D220" s="80">
        <v>3593.2799999999997</v>
      </c>
      <c r="E220" s="79" t="s">
        <v>17</v>
      </c>
    </row>
    <row r="221" spans="1:5" ht="15.75">
      <c r="A221" s="83">
        <v>46076.625034722223</v>
      </c>
      <c r="B221" s="82">
        <v>188</v>
      </c>
      <c r="C221" s="81">
        <v>63.06</v>
      </c>
      <c r="D221" s="80">
        <v>11855.28</v>
      </c>
      <c r="E221" s="79" t="s">
        <v>17</v>
      </c>
    </row>
    <row r="222" spans="1:5" ht="15.75">
      <c r="A222" s="83">
        <v>46076.625034722223</v>
      </c>
      <c r="B222" s="82">
        <v>206</v>
      </c>
      <c r="C222" s="81">
        <v>63.06</v>
      </c>
      <c r="D222" s="80">
        <v>12990.36</v>
      </c>
      <c r="E222" s="79" t="s">
        <v>17</v>
      </c>
    </row>
    <row r="223" spans="1:5" ht="15.75">
      <c r="A223" s="83">
        <v>46076.6250462963</v>
      </c>
      <c r="B223" s="82">
        <v>144</v>
      </c>
      <c r="C223" s="81">
        <v>63.04</v>
      </c>
      <c r="D223" s="80">
        <v>9077.76</v>
      </c>
      <c r="E223" s="79" t="s">
        <v>17</v>
      </c>
    </row>
    <row r="224" spans="1:5" ht="15.75">
      <c r="A224" s="83">
        <v>46076.6325</v>
      </c>
      <c r="B224" s="82">
        <v>92</v>
      </c>
      <c r="C224" s="81">
        <v>63.08</v>
      </c>
      <c r="D224" s="80">
        <v>5803.36</v>
      </c>
      <c r="E224" s="79" t="s">
        <v>17</v>
      </c>
    </row>
    <row r="225" spans="1:5" ht="15.75">
      <c r="A225" s="83">
        <v>46076.6325</v>
      </c>
      <c r="B225" s="82">
        <v>79</v>
      </c>
      <c r="C225" s="81">
        <v>63.08</v>
      </c>
      <c r="D225" s="80">
        <v>4983.32</v>
      </c>
      <c r="E225" s="79" t="s">
        <v>17</v>
      </c>
    </row>
    <row r="226" spans="1:5" ht="15" customHeight="1">
      <c r="A226" s="83">
        <v>46076.632673611108</v>
      </c>
      <c r="B226" s="82">
        <v>169</v>
      </c>
      <c r="C226" s="81">
        <v>63.02</v>
      </c>
      <c r="D226" s="80">
        <v>10650.380000000001</v>
      </c>
      <c r="E226" s="79" t="s">
        <v>17</v>
      </c>
    </row>
    <row r="227" spans="1:5" ht="15" customHeight="1">
      <c r="A227" s="83">
        <v>46076.632673611108</v>
      </c>
      <c r="B227" s="82">
        <v>351</v>
      </c>
      <c r="C227" s="81">
        <v>63.04</v>
      </c>
      <c r="D227" s="80">
        <v>22127.040000000001</v>
      </c>
      <c r="E227" s="79" t="s">
        <v>17</v>
      </c>
    </row>
    <row r="228" spans="1:5" ht="15" customHeight="1">
      <c r="A228" s="83">
        <v>46076.632673611108</v>
      </c>
      <c r="B228" s="82">
        <v>356</v>
      </c>
      <c r="C228" s="81">
        <v>63.04</v>
      </c>
      <c r="D228" s="80">
        <v>22442.239999999998</v>
      </c>
      <c r="E228" s="79" t="s">
        <v>17</v>
      </c>
    </row>
    <row r="229" spans="1:5" ht="15" customHeight="1">
      <c r="A229" s="83">
        <v>46076.63517361111</v>
      </c>
      <c r="B229" s="82">
        <v>106</v>
      </c>
      <c r="C229" s="81">
        <v>63</v>
      </c>
      <c r="D229" s="80">
        <v>6678</v>
      </c>
      <c r="E229" s="79" t="s">
        <v>17</v>
      </c>
    </row>
    <row r="230" spans="1:5" ht="15" customHeight="1">
      <c r="A230" s="83">
        <v>46076.639479166668</v>
      </c>
      <c r="B230" s="82">
        <v>545</v>
      </c>
      <c r="C230" s="81">
        <v>63.02</v>
      </c>
      <c r="D230" s="80">
        <v>34345.9</v>
      </c>
      <c r="E230" s="79" t="s">
        <v>17</v>
      </c>
    </row>
    <row r="231" spans="1:5" ht="15" customHeight="1">
      <c r="A231" s="83">
        <v>46076.639479166668</v>
      </c>
      <c r="B231" s="82">
        <v>262</v>
      </c>
      <c r="C231" s="81">
        <v>63.02</v>
      </c>
      <c r="D231" s="80">
        <v>16511.240000000002</v>
      </c>
      <c r="E231" s="79" t="s">
        <v>17</v>
      </c>
    </row>
    <row r="232" spans="1:5" ht="15" customHeight="1">
      <c r="A232" s="83">
        <v>46076.639479166668</v>
      </c>
      <c r="B232" s="82">
        <v>54</v>
      </c>
      <c r="C232" s="81">
        <v>63.02</v>
      </c>
      <c r="D232" s="80">
        <v>3403.0800000000004</v>
      </c>
      <c r="E232" s="79" t="s">
        <v>17</v>
      </c>
    </row>
    <row r="233" spans="1:5" ht="15" customHeight="1">
      <c r="A233" s="83">
        <v>46076.644386574073</v>
      </c>
      <c r="B233" s="82">
        <v>469</v>
      </c>
      <c r="C233" s="81">
        <v>62.98</v>
      </c>
      <c r="D233" s="80">
        <v>29537.62</v>
      </c>
      <c r="E233" s="79" t="s">
        <v>17</v>
      </c>
    </row>
    <row r="234" spans="1:5" ht="15" customHeight="1">
      <c r="A234" s="83">
        <v>46076.644386574073</v>
      </c>
      <c r="B234" s="82">
        <v>344</v>
      </c>
      <c r="C234" s="81">
        <v>62.98</v>
      </c>
      <c r="D234" s="80">
        <v>21665.119999999999</v>
      </c>
      <c r="E234" s="79" t="s">
        <v>17</v>
      </c>
    </row>
    <row r="235" spans="1:5" ht="15" customHeight="1">
      <c r="A235" s="83">
        <v>46076.64603009259</v>
      </c>
      <c r="B235" s="82">
        <v>501</v>
      </c>
      <c r="C235" s="81">
        <v>62.94</v>
      </c>
      <c r="D235" s="80">
        <v>31532.94</v>
      </c>
      <c r="E235" s="79" t="s">
        <v>17</v>
      </c>
    </row>
    <row r="236" spans="1:5" ht="15" customHeight="1">
      <c r="A236" s="83">
        <v>46076.647118055553</v>
      </c>
      <c r="B236" s="82">
        <v>487</v>
      </c>
      <c r="C236" s="81">
        <v>62.96</v>
      </c>
      <c r="D236" s="80">
        <v>30661.52</v>
      </c>
      <c r="E236" s="79" t="s">
        <v>17</v>
      </c>
    </row>
    <row r="237" spans="1:5" ht="15" customHeight="1">
      <c r="A237" s="83">
        <v>46076.649375000001</v>
      </c>
      <c r="B237" s="82">
        <v>369</v>
      </c>
      <c r="C237" s="81">
        <v>62.96</v>
      </c>
      <c r="D237" s="80">
        <v>23232.240000000002</v>
      </c>
      <c r="E237" s="79" t="s">
        <v>17</v>
      </c>
    </row>
    <row r="238" spans="1:5" ht="15" customHeight="1">
      <c r="A238" s="83">
        <v>46076.649375000001</v>
      </c>
      <c r="B238" s="82">
        <v>455</v>
      </c>
      <c r="C238" s="81">
        <v>62.96</v>
      </c>
      <c r="D238" s="80">
        <v>28646.799999999999</v>
      </c>
      <c r="E238" s="79" t="s">
        <v>17</v>
      </c>
    </row>
    <row r="239" spans="1:5" ht="15" customHeight="1">
      <c r="A239" s="83">
        <v>46076.654513888891</v>
      </c>
      <c r="B239" s="82">
        <v>348</v>
      </c>
      <c r="C239" s="81">
        <v>62.94</v>
      </c>
      <c r="D239" s="80">
        <v>21903.119999999999</v>
      </c>
      <c r="E239" s="79" t="s">
        <v>17</v>
      </c>
    </row>
    <row r="240" spans="1:5" ht="15" customHeight="1">
      <c r="A240" s="83">
        <v>46076.654513888891</v>
      </c>
      <c r="B240" s="82">
        <v>399</v>
      </c>
      <c r="C240" s="81">
        <v>62.96</v>
      </c>
      <c r="D240" s="80">
        <v>25121.040000000001</v>
      </c>
      <c r="E240" s="79" t="s">
        <v>17</v>
      </c>
    </row>
    <row r="241" spans="1:5" ht="15" customHeight="1">
      <c r="A241" s="83">
        <v>46076.656944444447</v>
      </c>
      <c r="B241" s="82">
        <v>311</v>
      </c>
      <c r="C241" s="81">
        <v>62.96</v>
      </c>
      <c r="D241" s="80">
        <v>19580.560000000001</v>
      </c>
      <c r="E241" s="79" t="s">
        <v>17</v>
      </c>
    </row>
    <row r="242" spans="1:5" ht="15" customHeight="1">
      <c r="A242" s="83">
        <v>46076.659270833334</v>
      </c>
      <c r="B242" s="82">
        <v>378</v>
      </c>
      <c r="C242" s="81">
        <v>63</v>
      </c>
      <c r="D242" s="80">
        <v>23814</v>
      </c>
      <c r="E242" s="79" t="s">
        <v>17</v>
      </c>
    </row>
    <row r="243" spans="1:5" ht="15" customHeight="1">
      <c r="A243" s="83">
        <v>46076.660034722219</v>
      </c>
      <c r="B243" s="82">
        <v>397</v>
      </c>
      <c r="C243" s="81">
        <v>62.96</v>
      </c>
      <c r="D243" s="80">
        <v>24995.119999999999</v>
      </c>
      <c r="E243" s="79" t="s">
        <v>17</v>
      </c>
    </row>
    <row r="244" spans="1:5" ht="15" customHeight="1">
      <c r="A244" s="83">
        <v>46076.662060185183</v>
      </c>
      <c r="B244" s="82">
        <v>301</v>
      </c>
      <c r="C244" s="81">
        <v>62.96</v>
      </c>
      <c r="D244" s="80">
        <v>18950.96</v>
      </c>
      <c r="E244" s="79" t="s">
        <v>17</v>
      </c>
    </row>
    <row r="245" spans="1:5" ht="15" customHeight="1">
      <c r="A245" s="83">
        <v>46076.66265046296</v>
      </c>
      <c r="B245" s="82">
        <v>433</v>
      </c>
      <c r="C245" s="81">
        <v>62.92</v>
      </c>
      <c r="D245" s="80">
        <v>27244.36</v>
      </c>
      <c r="E245" s="79" t="s">
        <v>17</v>
      </c>
    </row>
    <row r="246" spans="1:5" ht="15" customHeight="1">
      <c r="A246" s="83">
        <v>46076.664583333331</v>
      </c>
      <c r="B246" s="82">
        <v>325</v>
      </c>
      <c r="C246" s="81">
        <v>62.96</v>
      </c>
      <c r="D246" s="80">
        <v>20462</v>
      </c>
      <c r="E246" s="79" t="s">
        <v>17</v>
      </c>
    </row>
    <row r="247" spans="1:5" ht="15" customHeight="1">
      <c r="A247" s="83">
        <v>46076.666817129626</v>
      </c>
      <c r="B247" s="82">
        <v>331</v>
      </c>
      <c r="C247" s="81">
        <v>62.96</v>
      </c>
      <c r="D247" s="80">
        <v>20839.760000000002</v>
      </c>
      <c r="E247" s="79" t="s">
        <v>17</v>
      </c>
    </row>
    <row r="248" spans="1:5" ht="15" customHeight="1">
      <c r="A248" s="83">
        <v>46076.667037037034</v>
      </c>
      <c r="B248" s="82">
        <v>340</v>
      </c>
      <c r="C248" s="81">
        <v>62.94</v>
      </c>
      <c r="D248" s="80">
        <v>21399.599999999999</v>
      </c>
      <c r="E248" s="79" t="s">
        <v>17</v>
      </c>
    </row>
    <row r="249" spans="1:5" ht="15" customHeight="1">
      <c r="A249" s="83">
        <v>46076.669386574074</v>
      </c>
      <c r="B249" s="82">
        <v>344</v>
      </c>
      <c r="C249" s="81">
        <v>62.94</v>
      </c>
      <c r="D249" s="80">
        <v>21651.360000000001</v>
      </c>
      <c r="E249" s="79" t="s">
        <v>17</v>
      </c>
    </row>
    <row r="250" spans="1:5" ht="15" customHeight="1">
      <c r="A250" s="83">
        <v>46076.669398148151</v>
      </c>
      <c r="B250" s="82">
        <v>323</v>
      </c>
      <c r="C250" s="81">
        <v>62.92</v>
      </c>
      <c r="D250" s="80">
        <v>20323.16</v>
      </c>
      <c r="E250" s="79" t="s">
        <v>17</v>
      </c>
    </row>
    <row r="251" spans="1:5" ht="15" customHeight="1">
      <c r="A251" s="83">
        <v>46076.669398148151</v>
      </c>
      <c r="B251" s="82">
        <v>356</v>
      </c>
      <c r="C251" s="81">
        <v>62.92</v>
      </c>
      <c r="D251" s="80">
        <v>22399.52</v>
      </c>
      <c r="E251" s="79" t="s">
        <v>17</v>
      </c>
    </row>
    <row r="252" spans="1:5" ht="15" customHeight="1">
      <c r="A252" s="83">
        <v>46076.669398148151</v>
      </c>
      <c r="B252" s="82">
        <v>33</v>
      </c>
      <c r="C252" s="81">
        <v>62.92</v>
      </c>
      <c r="D252" s="80">
        <v>2076.36</v>
      </c>
      <c r="E252" s="79" t="s">
        <v>17</v>
      </c>
    </row>
    <row r="253" spans="1:5" ht="15" customHeight="1">
      <c r="A253" s="83">
        <v>46076.669398148151</v>
      </c>
      <c r="B253" s="82">
        <v>1</v>
      </c>
      <c r="C253" s="81">
        <v>62.92</v>
      </c>
      <c r="D253" s="80">
        <v>62.92</v>
      </c>
      <c r="E253" s="79" t="s">
        <v>17</v>
      </c>
    </row>
    <row r="254" spans="1:5" ht="15" customHeight="1">
      <c r="A254" s="83">
        <v>46076.670011574075</v>
      </c>
      <c r="B254" s="82">
        <v>366</v>
      </c>
      <c r="C254" s="81">
        <v>62.84</v>
      </c>
      <c r="D254" s="80">
        <v>22999.440000000002</v>
      </c>
      <c r="E254" s="79" t="s">
        <v>17</v>
      </c>
    </row>
    <row r="255" spans="1:5" ht="15" customHeight="1">
      <c r="A255" s="83">
        <v>46076.675324074073</v>
      </c>
      <c r="B255" s="82">
        <v>33</v>
      </c>
      <c r="C255" s="81">
        <v>62.68</v>
      </c>
      <c r="D255" s="80">
        <v>2068.44</v>
      </c>
      <c r="E255" s="79" t="s">
        <v>17</v>
      </c>
    </row>
    <row r="256" spans="1:5" ht="15" customHeight="1">
      <c r="A256" s="83">
        <v>46076.675324074073</v>
      </c>
      <c r="B256" s="82">
        <v>5</v>
      </c>
      <c r="C256" s="81">
        <v>62.68</v>
      </c>
      <c r="D256" s="80">
        <v>313.39999999999998</v>
      </c>
      <c r="E256" s="79" t="s">
        <v>17</v>
      </c>
    </row>
    <row r="257" spans="1:5" ht="15" customHeight="1">
      <c r="A257" s="83">
        <v>46076.676018518519</v>
      </c>
      <c r="B257" s="82">
        <v>114</v>
      </c>
      <c r="C257" s="81">
        <v>62.7</v>
      </c>
      <c r="D257" s="80">
        <v>7147.8</v>
      </c>
      <c r="E257" s="79" t="s">
        <v>17</v>
      </c>
    </row>
    <row r="258" spans="1:5" ht="15" customHeight="1">
      <c r="A258" s="83">
        <v>46076.677627314813</v>
      </c>
      <c r="B258" s="82">
        <v>9</v>
      </c>
      <c r="C258" s="81">
        <v>62.7</v>
      </c>
      <c r="D258" s="80">
        <v>564.30000000000007</v>
      </c>
      <c r="E258" s="79" t="s">
        <v>17</v>
      </c>
    </row>
    <row r="259" spans="1:5" ht="15" customHeight="1">
      <c r="A259" s="83">
        <v>46076.677789351852</v>
      </c>
      <c r="B259" s="82">
        <v>9</v>
      </c>
      <c r="C259" s="81">
        <v>62.7</v>
      </c>
      <c r="D259" s="80">
        <v>564.30000000000007</v>
      </c>
      <c r="E259" s="79" t="s">
        <v>17</v>
      </c>
    </row>
    <row r="260" spans="1:5" ht="15" customHeight="1">
      <c r="A260" s="83">
        <v>46076.677789351852</v>
      </c>
      <c r="B260" s="82">
        <v>144</v>
      </c>
      <c r="C260" s="81">
        <v>62.7</v>
      </c>
      <c r="D260" s="80">
        <v>9028.8000000000011</v>
      </c>
      <c r="E260" s="79" t="s">
        <v>17</v>
      </c>
    </row>
    <row r="261" spans="1:5" ht="15" customHeight="1">
      <c r="A261" s="83">
        <v>46076.680104166669</v>
      </c>
      <c r="B261" s="82">
        <v>140</v>
      </c>
      <c r="C261" s="81">
        <v>62.74</v>
      </c>
      <c r="D261" s="80">
        <v>8783.6</v>
      </c>
      <c r="E261" s="79" t="s">
        <v>17</v>
      </c>
    </row>
    <row r="262" spans="1:5" ht="15" customHeight="1">
      <c r="A262" s="83">
        <v>46076.680104166669</v>
      </c>
      <c r="B262" s="82">
        <v>78</v>
      </c>
      <c r="C262" s="81">
        <v>62.74</v>
      </c>
      <c r="D262" s="80">
        <v>4893.72</v>
      </c>
      <c r="E262" s="79" t="s">
        <v>17</v>
      </c>
    </row>
    <row r="263" spans="1:5" ht="15" customHeight="1">
      <c r="A263" s="83">
        <v>46076.680104166669</v>
      </c>
      <c r="B263" s="82">
        <v>110</v>
      </c>
      <c r="C263" s="81">
        <v>62.74</v>
      </c>
      <c r="D263" s="80">
        <v>6901.4000000000005</v>
      </c>
      <c r="E263" s="79" t="s">
        <v>17</v>
      </c>
    </row>
    <row r="264" spans="1:5" ht="15" customHeight="1">
      <c r="A264" s="83">
        <v>46076.680104166669</v>
      </c>
      <c r="B264" s="82">
        <v>183</v>
      </c>
      <c r="C264" s="81">
        <v>62.74</v>
      </c>
      <c r="D264" s="80">
        <v>11481.42</v>
      </c>
      <c r="E264" s="79" t="s">
        <v>17</v>
      </c>
    </row>
    <row r="265" spans="1:5" ht="15" customHeight="1">
      <c r="A265" s="83">
        <v>46076.680104166669</v>
      </c>
      <c r="B265" s="82">
        <v>82</v>
      </c>
      <c r="C265" s="81">
        <v>62.74</v>
      </c>
      <c r="D265" s="80">
        <v>5144.68</v>
      </c>
      <c r="E265" s="79" t="s">
        <v>17</v>
      </c>
    </row>
    <row r="266" spans="1:5" ht="15" customHeight="1">
      <c r="A266" s="83">
        <v>46076.680104166669</v>
      </c>
      <c r="B266" s="82">
        <v>110</v>
      </c>
      <c r="C266" s="81">
        <v>62.74</v>
      </c>
      <c r="D266" s="80">
        <v>6901.4000000000005</v>
      </c>
      <c r="E266" s="79" t="s">
        <v>17</v>
      </c>
    </row>
    <row r="267" spans="1:5" ht="15" customHeight="1">
      <c r="A267" s="83">
        <v>46076.680104166669</v>
      </c>
      <c r="B267" s="82">
        <v>183</v>
      </c>
      <c r="C267" s="81">
        <v>62.74</v>
      </c>
      <c r="D267" s="80">
        <v>11481.42</v>
      </c>
      <c r="E267" s="79" t="s">
        <v>17</v>
      </c>
    </row>
    <row r="268" spans="1:5" ht="15" customHeight="1">
      <c r="A268" s="83">
        <v>46076.680104166669</v>
      </c>
      <c r="B268" s="82">
        <v>192</v>
      </c>
      <c r="C268" s="81">
        <v>62.74</v>
      </c>
      <c r="D268" s="80">
        <v>12046.08</v>
      </c>
      <c r="E268" s="79" t="s">
        <v>17</v>
      </c>
    </row>
    <row r="269" spans="1:5" ht="15" customHeight="1">
      <c r="A269" s="83">
        <v>46076.681932870371</v>
      </c>
      <c r="B269" s="82">
        <v>729</v>
      </c>
      <c r="C269" s="81">
        <v>62.78</v>
      </c>
      <c r="D269" s="80">
        <v>45766.62</v>
      </c>
      <c r="E269" s="79" t="s">
        <v>17</v>
      </c>
    </row>
    <row r="270" spans="1:5" ht="15" customHeight="1">
      <c r="A270" s="83">
        <v>46076.686736111114</v>
      </c>
      <c r="B270" s="82">
        <v>140</v>
      </c>
      <c r="C270" s="81">
        <v>62.76</v>
      </c>
      <c r="D270" s="80">
        <v>8786.4</v>
      </c>
      <c r="E270" s="79" t="s">
        <v>17</v>
      </c>
    </row>
    <row r="271" spans="1:5" ht="15" customHeight="1">
      <c r="A271" s="83">
        <v>46076.686736111114</v>
      </c>
      <c r="B271" s="82">
        <v>4</v>
      </c>
      <c r="C271" s="81">
        <v>62.76</v>
      </c>
      <c r="D271" s="80">
        <v>251.04</v>
      </c>
      <c r="E271" s="79" t="s">
        <v>17</v>
      </c>
    </row>
    <row r="272" spans="1:5" ht="15" customHeight="1">
      <c r="A272" s="83">
        <v>46076.688206018516</v>
      </c>
      <c r="B272" s="82">
        <v>320</v>
      </c>
      <c r="C272" s="81">
        <v>62.8</v>
      </c>
      <c r="D272" s="80">
        <v>20096</v>
      </c>
      <c r="E272" s="79" t="s">
        <v>17</v>
      </c>
    </row>
    <row r="273" spans="1:5" ht="15" customHeight="1">
      <c r="A273" s="83">
        <v>46076.688993055555</v>
      </c>
      <c r="B273" s="82">
        <v>161</v>
      </c>
      <c r="C273" s="81">
        <v>62.8</v>
      </c>
      <c r="D273" s="80">
        <v>10110.799999999999</v>
      </c>
      <c r="E273" s="79" t="s">
        <v>17</v>
      </c>
    </row>
    <row r="274" spans="1:5" ht="15" customHeight="1">
      <c r="A274" s="83">
        <v>46076.689236111109</v>
      </c>
      <c r="B274" s="82">
        <v>355</v>
      </c>
      <c r="C274" s="81">
        <v>62.78</v>
      </c>
      <c r="D274" s="80">
        <v>22286.9</v>
      </c>
      <c r="E274" s="79" t="s">
        <v>17</v>
      </c>
    </row>
    <row r="275" spans="1:5" ht="15" customHeight="1">
      <c r="A275" s="83">
        <v>46076.689236111109</v>
      </c>
      <c r="B275" s="82">
        <v>23</v>
      </c>
      <c r="C275" s="81">
        <v>62.78</v>
      </c>
      <c r="D275" s="80">
        <v>1443.94</v>
      </c>
      <c r="E275" s="79" t="s">
        <v>17</v>
      </c>
    </row>
    <row r="276" spans="1:5" ht="15" customHeight="1">
      <c r="A276" s="83">
        <v>46076.689236111109</v>
      </c>
      <c r="B276" s="82">
        <v>216</v>
      </c>
      <c r="C276" s="81">
        <v>62.78</v>
      </c>
      <c r="D276" s="80">
        <v>13560.48</v>
      </c>
      <c r="E276" s="79" t="s">
        <v>17</v>
      </c>
    </row>
    <row r="277" spans="1:5" ht="15" customHeight="1">
      <c r="A277" s="83">
        <v>46076.689236111109</v>
      </c>
      <c r="B277" s="82">
        <v>80</v>
      </c>
      <c r="C277" s="81">
        <v>62.78</v>
      </c>
      <c r="D277" s="80">
        <v>5022.3999999999996</v>
      </c>
      <c r="E277" s="79" t="s">
        <v>17</v>
      </c>
    </row>
    <row r="278" spans="1:5" ht="15" customHeight="1">
      <c r="A278" s="83">
        <v>46076.689236111109</v>
      </c>
      <c r="B278" s="82">
        <v>239</v>
      </c>
      <c r="C278" s="81">
        <v>62.78</v>
      </c>
      <c r="D278" s="80">
        <v>15004.42</v>
      </c>
      <c r="E278" s="79" t="s">
        <v>17</v>
      </c>
    </row>
    <row r="279" spans="1:5" ht="15" customHeight="1">
      <c r="A279" s="83">
        <v>46076.689236111109</v>
      </c>
      <c r="B279" s="82">
        <v>239</v>
      </c>
      <c r="C279" s="81">
        <v>62.78</v>
      </c>
      <c r="D279" s="80">
        <v>15004.42</v>
      </c>
      <c r="E279" s="79" t="s">
        <v>17</v>
      </c>
    </row>
    <row r="280" spans="1:5" ht="15" customHeight="1">
      <c r="A280" s="83">
        <v>46076.692777777775</v>
      </c>
      <c r="B280" s="82">
        <v>38</v>
      </c>
      <c r="C280" s="81">
        <v>62.74</v>
      </c>
      <c r="D280" s="80">
        <v>2384.12</v>
      </c>
      <c r="E280" s="79" t="s">
        <v>17</v>
      </c>
    </row>
    <row r="281" spans="1:5" ht="15" customHeight="1">
      <c r="A281" s="83">
        <v>46076.692777777775</v>
      </c>
      <c r="B281" s="82">
        <v>75</v>
      </c>
      <c r="C281" s="81">
        <v>62.74</v>
      </c>
      <c r="D281" s="80">
        <v>4705.5</v>
      </c>
      <c r="E281" s="79" t="s">
        <v>17</v>
      </c>
    </row>
    <row r="282" spans="1:5" ht="15" customHeight="1">
      <c r="A282" s="83">
        <v>46076.692789351851</v>
      </c>
      <c r="B282" s="82">
        <v>55</v>
      </c>
      <c r="C282" s="81">
        <v>62.74</v>
      </c>
      <c r="D282" s="80">
        <v>3450.7000000000003</v>
      </c>
      <c r="E282" s="79" t="s">
        <v>17</v>
      </c>
    </row>
    <row r="283" spans="1:5" ht="15" customHeight="1">
      <c r="A283" s="83">
        <v>46076.692870370367</v>
      </c>
      <c r="B283" s="82">
        <v>294</v>
      </c>
      <c r="C283" s="81">
        <v>62.72</v>
      </c>
      <c r="D283" s="80">
        <v>18439.68</v>
      </c>
      <c r="E283" s="79" t="s">
        <v>17</v>
      </c>
    </row>
    <row r="284" spans="1:5" ht="15" customHeight="1">
      <c r="A284" s="83">
        <v>46076.693726851852</v>
      </c>
      <c r="B284" s="82">
        <v>419</v>
      </c>
      <c r="C284" s="81">
        <v>62.72</v>
      </c>
      <c r="D284" s="80">
        <v>26279.68</v>
      </c>
      <c r="E284" s="79" t="s">
        <v>17</v>
      </c>
    </row>
    <row r="285" spans="1:5" ht="15" customHeight="1">
      <c r="A285" s="83">
        <v>46076.693726851852</v>
      </c>
      <c r="B285" s="82">
        <v>526</v>
      </c>
      <c r="C285" s="81">
        <v>62.72</v>
      </c>
      <c r="D285" s="80">
        <v>32990.720000000001</v>
      </c>
      <c r="E285" s="79" t="s">
        <v>17</v>
      </c>
    </row>
    <row r="286" spans="1:5" ht="15" customHeight="1">
      <c r="A286" s="83">
        <v>46076.699629629627</v>
      </c>
      <c r="B286" s="82">
        <v>397</v>
      </c>
      <c r="C286" s="81">
        <v>62.6</v>
      </c>
      <c r="D286" s="80">
        <v>24852.2</v>
      </c>
      <c r="E286" s="79" t="s">
        <v>17</v>
      </c>
    </row>
    <row r="287" spans="1:5" ht="15" customHeight="1">
      <c r="A287" s="83">
        <v>46076.699629629627</v>
      </c>
      <c r="B287" s="82">
        <v>166</v>
      </c>
      <c r="C287" s="81">
        <v>62.6</v>
      </c>
      <c r="D287" s="80">
        <v>10391.6</v>
      </c>
      <c r="E287" s="79" t="s">
        <v>17</v>
      </c>
    </row>
    <row r="288" spans="1:5" ht="15" customHeight="1">
      <c r="A288" s="83">
        <v>46076.701747685183</v>
      </c>
      <c r="B288" s="82">
        <v>426</v>
      </c>
      <c r="C288" s="81">
        <v>62.62</v>
      </c>
      <c r="D288" s="80">
        <v>26676.12</v>
      </c>
      <c r="E288" s="79" t="s">
        <v>17</v>
      </c>
    </row>
    <row r="289" spans="1:5" ht="15" customHeight="1">
      <c r="A289" s="83">
        <v>46076.703969907408</v>
      </c>
      <c r="B289" s="82">
        <v>53</v>
      </c>
      <c r="C289" s="81">
        <v>62.6</v>
      </c>
      <c r="D289" s="80">
        <v>3317.8</v>
      </c>
      <c r="E289" s="79" t="s">
        <v>17</v>
      </c>
    </row>
    <row r="290" spans="1:5" ht="15" customHeight="1">
      <c r="A290" s="83">
        <v>46076.703969907408</v>
      </c>
      <c r="B290" s="82">
        <v>350</v>
      </c>
      <c r="C290" s="81">
        <v>62.6</v>
      </c>
      <c r="D290" s="80">
        <v>21910</v>
      </c>
      <c r="E290" s="79" t="s">
        <v>17</v>
      </c>
    </row>
    <row r="291" spans="1:5" ht="15" customHeight="1">
      <c r="A291" s="83">
        <v>46076.706296296295</v>
      </c>
      <c r="B291" s="82">
        <v>35</v>
      </c>
      <c r="C291" s="81">
        <v>62.64</v>
      </c>
      <c r="D291" s="80">
        <v>2192.4</v>
      </c>
      <c r="E291" s="79" t="s">
        <v>17</v>
      </c>
    </row>
    <row r="292" spans="1:5" ht="15" customHeight="1">
      <c r="A292" s="83">
        <v>46076.707800925928</v>
      </c>
      <c r="B292" s="82">
        <v>1074</v>
      </c>
      <c r="C292" s="81">
        <v>62.66</v>
      </c>
      <c r="D292" s="80">
        <v>67296.84</v>
      </c>
      <c r="E292" s="79" t="s">
        <v>17</v>
      </c>
    </row>
    <row r="293" spans="1:5" ht="15" customHeight="1">
      <c r="A293" s="83">
        <v>46076.710196759261</v>
      </c>
      <c r="B293" s="82">
        <v>854</v>
      </c>
      <c r="C293" s="81">
        <v>62.7</v>
      </c>
      <c r="D293" s="80">
        <v>53545.8</v>
      </c>
      <c r="E293" s="79" t="s">
        <v>17</v>
      </c>
    </row>
    <row r="294" spans="1:5" ht="15" customHeight="1">
      <c r="A294" s="83">
        <v>46076.71020833333</v>
      </c>
      <c r="B294" s="82">
        <v>530</v>
      </c>
      <c r="C294" s="81">
        <v>62.68</v>
      </c>
      <c r="D294" s="80">
        <v>33220.400000000001</v>
      </c>
      <c r="E294" s="79" t="s">
        <v>17</v>
      </c>
    </row>
    <row r="295" spans="1:5" ht="15" customHeight="1">
      <c r="A295" s="83">
        <v>46076.71020833333</v>
      </c>
      <c r="B295" s="82">
        <v>147</v>
      </c>
      <c r="C295" s="81">
        <v>62.68</v>
      </c>
      <c r="D295" s="80">
        <v>9213.9599999999991</v>
      </c>
      <c r="E295" s="79" t="s">
        <v>17</v>
      </c>
    </row>
    <row r="296" spans="1:5" ht="15" customHeight="1">
      <c r="A296" s="83">
        <v>46076.71020833333</v>
      </c>
      <c r="B296" s="82">
        <v>153</v>
      </c>
      <c r="C296" s="81">
        <v>62.68</v>
      </c>
      <c r="D296" s="80">
        <v>9590.0399999999991</v>
      </c>
      <c r="E296" s="79" t="s">
        <v>17</v>
      </c>
    </row>
    <row r="297" spans="1:5" ht="15" customHeight="1">
      <c r="A297" s="83">
        <v>46076.71197916667</v>
      </c>
      <c r="B297" s="82">
        <v>434</v>
      </c>
      <c r="C297" s="81">
        <v>62.6</v>
      </c>
      <c r="D297" s="80">
        <v>27168.400000000001</v>
      </c>
      <c r="E297" s="79" t="s">
        <v>17</v>
      </c>
    </row>
    <row r="298" spans="1:5" ht="15" customHeight="1">
      <c r="A298" s="83">
        <v>46076.71197916667</v>
      </c>
      <c r="B298" s="82">
        <v>216</v>
      </c>
      <c r="C298" s="81">
        <v>62.6</v>
      </c>
      <c r="D298" s="80">
        <v>13521.6</v>
      </c>
      <c r="E298" s="79" t="s">
        <v>17</v>
      </c>
    </row>
    <row r="299" spans="1:5" ht="15" customHeight="1">
      <c r="A299" s="83">
        <v>46076.714548611111</v>
      </c>
      <c r="B299" s="82">
        <v>158</v>
      </c>
      <c r="C299" s="81">
        <v>62.46</v>
      </c>
      <c r="D299" s="80">
        <v>9868.68</v>
      </c>
      <c r="E299" s="79" t="s">
        <v>17</v>
      </c>
    </row>
    <row r="300" spans="1:5" ht="15" customHeight="1">
      <c r="A300" s="83">
        <v>46076.715821759259</v>
      </c>
      <c r="B300" s="82">
        <v>2099</v>
      </c>
      <c r="C300" s="81">
        <v>62.44</v>
      </c>
      <c r="D300" s="80">
        <v>131061.56</v>
      </c>
      <c r="E300" s="7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C91B-60AE-4E55-B364-0B0FFCA20F36}">
  <dimension ref="A1:I424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4">
        <v>46073.378865740742</v>
      </c>
      <c r="B5" s="31">
        <v>143</v>
      </c>
      <c r="C5" s="38">
        <v>61.88</v>
      </c>
      <c r="D5" s="32">
        <v>8848.84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46073.380023148151</v>
      </c>
      <c r="B6" s="31">
        <v>152</v>
      </c>
      <c r="C6" s="38">
        <v>61.9</v>
      </c>
      <c r="D6" s="32">
        <v>9408.7999999999993</v>
      </c>
      <c r="E6" s="59" t="s">
        <v>17</v>
      </c>
      <c r="F6" s="33"/>
      <c r="G6" s="42" t="s">
        <v>17</v>
      </c>
      <c r="H6" s="43">
        <f>SUMIF(E:E,$G$6,B:B)</f>
        <v>59650</v>
      </c>
      <c r="I6" s="44">
        <f>SUMIF(E:E,$G$6,D:D)</f>
        <v>3696459.1000000034</v>
      </c>
    </row>
    <row r="7" spans="1:9" ht="15.75">
      <c r="A7" s="4">
        <v>46073.380023148151</v>
      </c>
      <c r="B7" s="31">
        <v>37</v>
      </c>
      <c r="C7" s="38">
        <v>61.9</v>
      </c>
      <c r="D7" s="32">
        <v>2290.2999999999997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46073.380567129629</v>
      </c>
      <c r="B8" s="31">
        <v>18</v>
      </c>
      <c r="C8" s="38">
        <v>61.88</v>
      </c>
      <c r="D8" s="32">
        <v>1113.8400000000001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46073.380567129629</v>
      </c>
      <c r="B9" s="31">
        <v>120</v>
      </c>
      <c r="C9" s="38">
        <v>61.88</v>
      </c>
      <c r="D9" s="32">
        <v>7425.6</v>
      </c>
      <c r="E9" s="59" t="s">
        <v>17</v>
      </c>
      <c r="F9" s="33"/>
      <c r="G9" s="46" t="s">
        <v>16</v>
      </c>
      <c r="H9" s="47">
        <f>ROUND((I9/SUM(H6:H7)),4)</f>
        <v>61.969099999999997</v>
      </c>
      <c r="I9" s="48">
        <f>SUM(I6:I7)</f>
        <v>3696459.1000000034</v>
      </c>
    </row>
    <row r="10" spans="1:9" ht="15.75">
      <c r="A10" s="4">
        <v>46073.38071759259</v>
      </c>
      <c r="B10" s="31">
        <v>136</v>
      </c>
      <c r="C10" s="38">
        <v>61.82</v>
      </c>
      <c r="D10" s="32">
        <v>8407.52</v>
      </c>
      <c r="E10" s="59" t="s">
        <v>17</v>
      </c>
      <c r="F10" s="33"/>
      <c r="G10" s="29"/>
      <c r="H10" s="29"/>
      <c r="I10" s="26"/>
    </row>
    <row r="11" spans="1:9" ht="15.75">
      <c r="A11" s="4">
        <v>46073.382870370369</v>
      </c>
      <c r="B11" s="31">
        <v>135</v>
      </c>
      <c r="C11" s="38">
        <v>61.48</v>
      </c>
      <c r="D11" s="32">
        <v>8299.7999999999993</v>
      </c>
      <c r="E11" s="59" t="s">
        <v>17</v>
      </c>
      <c r="F11" s="33"/>
      <c r="G11" s="29"/>
      <c r="H11" s="29"/>
      <c r="I11" s="49"/>
    </row>
    <row r="12" spans="1:9" ht="15.75">
      <c r="A12" s="4">
        <v>46073.383587962962</v>
      </c>
      <c r="B12" s="31">
        <v>135</v>
      </c>
      <c r="C12" s="38">
        <v>61.48</v>
      </c>
      <c r="D12" s="32">
        <v>8299.7999999999993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46073.383587962962</v>
      </c>
      <c r="B13" s="31">
        <v>144</v>
      </c>
      <c r="C13" s="38">
        <v>61.48</v>
      </c>
      <c r="D13" s="32">
        <v>8853.119999999999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46073.383761574078</v>
      </c>
      <c r="B14" s="31">
        <v>184</v>
      </c>
      <c r="C14" s="38">
        <v>61.44</v>
      </c>
      <c r="D14" s="32">
        <v>11304.96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46073.384293981479</v>
      </c>
      <c r="B15" s="31">
        <v>149</v>
      </c>
      <c r="C15" s="38">
        <v>61.4</v>
      </c>
      <c r="D15" s="32">
        <v>9148.6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46073.385231481479</v>
      </c>
      <c r="B16" s="31">
        <v>135</v>
      </c>
      <c r="C16" s="38">
        <v>61.42</v>
      </c>
      <c r="D16" s="32">
        <v>8291.7000000000007</v>
      </c>
      <c r="E16" s="59" t="s">
        <v>17</v>
      </c>
      <c r="F16" s="33"/>
      <c r="G16" s="26"/>
      <c r="H16" s="26"/>
      <c r="I16" s="26"/>
    </row>
    <row r="17" spans="1:9" ht="15.75">
      <c r="A17" s="4">
        <v>46073.385787037034</v>
      </c>
      <c r="B17" s="31">
        <v>149</v>
      </c>
      <c r="C17" s="38">
        <v>61.42</v>
      </c>
      <c r="D17" s="32">
        <v>9151.58</v>
      </c>
      <c r="E17" s="59" t="s">
        <v>17</v>
      </c>
      <c r="F17" s="33"/>
      <c r="G17" s="26"/>
      <c r="H17" s="26"/>
      <c r="I17" s="26"/>
    </row>
    <row r="18" spans="1:9" ht="15.75">
      <c r="A18" s="4">
        <v>46073.388101851851</v>
      </c>
      <c r="B18" s="31">
        <v>150</v>
      </c>
      <c r="C18" s="38">
        <v>61.66</v>
      </c>
      <c r="D18" s="32">
        <v>9249</v>
      </c>
      <c r="E18" s="59" t="s">
        <v>17</v>
      </c>
      <c r="F18" s="33"/>
      <c r="G18" s="26"/>
      <c r="H18" s="26"/>
      <c r="I18" s="26"/>
    </row>
    <row r="19" spans="1:9" ht="15.75">
      <c r="A19" s="4">
        <v>46073.388391203705</v>
      </c>
      <c r="B19" s="31">
        <v>129</v>
      </c>
      <c r="C19" s="38">
        <v>61.6</v>
      </c>
      <c r="D19" s="32">
        <v>7946.4000000000005</v>
      </c>
      <c r="E19" s="59" t="s">
        <v>17</v>
      </c>
      <c r="F19" s="33"/>
      <c r="G19" s="26"/>
      <c r="H19" s="26"/>
      <c r="I19" s="26"/>
    </row>
    <row r="20" spans="1:9" ht="15.75">
      <c r="A20" s="4">
        <v>46073.393831018519</v>
      </c>
      <c r="B20" s="31">
        <v>150</v>
      </c>
      <c r="C20" s="38">
        <v>61.6</v>
      </c>
      <c r="D20" s="32">
        <v>9240</v>
      </c>
      <c r="E20" s="59" t="s">
        <v>17</v>
      </c>
      <c r="F20" s="33"/>
      <c r="G20" s="26"/>
      <c r="H20" s="26"/>
      <c r="I20" s="26"/>
    </row>
    <row r="21" spans="1:9" ht="15.75">
      <c r="A21" s="4">
        <v>46073.39702546296</v>
      </c>
      <c r="B21" s="31">
        <v>142</v>
      </c>
      <c r="C21" s="38">
        <v>61.86</v>
      </c>
      <c r="D21" s="32">
        <v>8784.1200000000008</v>
      </c>
      <c r="E21" s="59" t="s">
        <v>17</v>
      </c>
      <c r="F21" s="33"/>
      <c r="G21" s="26"/>
      <c r="H21" s="26"/>
      <c r="I21" s="26"/>
    </row>
    <row r="22" spans="1:9" ht="15.75">
      <c r="A22" s="4">
        <v>46073.39702546296</v>
      </c>
      <c r="B22" s="31">
        <v>125</v>
      </c>
      <c r="C22" s="38">
        <v>61.86</v>
      </c>
      <c r="D22" s="32">
        <v>7732.5</v>
      </c>
      <c r="E22" s="59" t="s">
        <v>17</v>
      </c>
      <c r="F22" s="33"/>
      <c r="G22" s="26"/>
      <c r="H22" s="26"/>
      <c r="I22" s="26"/>
    </row>
    <row r="23" spans="1:9" ht="15.75">
      <c r="A23" s="4">
        <v>46073.397106481483</v>
      </c>
      <c r="B23" s="31">
        <v>7</v>
      </c>
      <c r="C23" s="38">
        <v>61.82</v>
      </c>
      <c r="D23" s="32">
        <v>432.74</v>
      </c>
      <c r="E23" s="59" t="s">
        <v>17</v>
      </c>
      <c r="F23" s="33"/>
      <c r="G23" s="26"/>
      <c r="H23" s="26"/>
      <c r="I23" s="26"/>
    </row>
    <row r="24" spans="1:9" ht="15.75">
      <c r="A24" s="4">
        <v>46073.397106481483</v>
      </c>
      <c r="B24" s="31">
        <v>240</v>
      </c>
      <c r="C24" s="38">
        <v>61.82</v>
      </c>
      <c r="D24" s="32">
        <v>14836.8</v>
      </c>
      <c r="E24" s="59" t="s">
        <v>17</v>
      </c>
      <c r="F24" s="33"/>
      <c r="G24" s="26"/>
      <c r="H24" s="26"/>
      <c r="I24" s="26"/>
    </row>
    <row r="25" spans="1:9" ht="15.75">
      <c r="A25" s="4">
        <v>46073.397245370368</v>
      </c>
      <c r="B25" s="31">
        <v>149</v>
      </c>
      <c r="C25" s="38">
        <v>61.8</v>
      </c>
      <c r="D25" s="32">
        <v>9208.1999999999989</v>
      </c>
      <c r="E25" s="59" t="s">
        <v>17</v>
      </c>
      <c r="F25" s="33"/>
      <c r="G25" s="26"/>
      <c r="H25" s="26"/>
      <c r="I25" s="26"/>
    </row>
    <row r="26" spans="1:9" ht="15.75">
      <c r="A26" s="4">
        <v>46073.397314814814</v>
      </c>
      <c r="B26" s="31">
        <v>143</v>
      </c>
      <c r="C26" s="38">
        <v>61.76</v>
      </c>
      <c r="D26" s="32">
        <v>8831.68</v>
      </c>
      <c r="E26" s="59" t="s">
        <v>17</v>
      </c>
      <c r="F26" s="33"/>
      <c r="G26" s="26"/>
      <c r="H26" s="26"/>
      <c r="I26" s="26"/>
    </row>
    <row r="27" spans="1:9" ht="15.75">
      <c r="A27" s="4">
        <v>46073.401423611111</v>
      </c>
      <c r="B27" s="31">
        <v>120</v>
      </c>
      <c r="C27" s="38">
        <v>61.86</v>
      </c>
      <c r="D27" s="32">
        <v>7423.2</v>
      </c>
      <c r="E27" s="59" t="s">
        <v>17</v>
      </c>
      <c r="F27" s="33"/>
      <c r="G27" s="26"/>
      <c r="H27" s="26"/>
      <c r="I27" s="26"/>
    </row>
    <row r="28" spans="1:9" ht="15.75">
      <c r="A28" s="4">
        <v>46073.401423611111</v>
      </c>
      <c r="B28" s="31">
        <v>23</v>
      </c>
      <c r="C28" s="38">
        <v>61.86</v>
      </c>
      <c r="D28" s="32">
        <v>1422.78</v>
      </c>
      <c r="E28" s="59" t="s">
        <v>17</v>
      </c>
      <c r="F28" s="33"/>
      <c r="G28" s="26"/>
      <c r="H28" s="26"/>
      <c r="I28" s="26"/>
    </row>
    <row r="29" spans="1:9" ht="15.75">
      <c r="A29" s="4">
        <v>46073.404409722221</v>
      </c>
      <c r="B29" s="31">
        <v>146</v>
      </c>
      <c r="C29" s="38">
        <v>61.94</v>
      </c>
      <c r="D29" s="32">
        <v>9043.24</v>
      </c>
      <c r="E29" s="59" t="s">
        <v>17</v>
      </c>
      <c r="F29" s="33"/>
      <c r="G29" s="26"/>
      <c r="H29" s="26"/>
      <c r="I29" s="26"/>
    </row>
    <row r="30" spans="1:9" ht="15.75">
      <c r="A30" s="4">
        <v>46073.406655092593</v>
      </c>
      <c r="B30" s="31">
        <v>149</v>
      </c>
      <c r="C30" s="38">
        <v>61.94</v>
      </c>
      <c r="D30" s="32">
        <v>9229.06</v>
      </c>
      <c r="E30" s="59" t="s">
        <v>17</v>
      </c>
      <c r="F30" s="28"/>
      <c r="G30" s="29"/>
      <c r="H30" s="29"/>
      <c r="I30" s="29"/>
    </row>
    <row r="31" spans="1:9" ht="15.75">
      <c r="A31" s="4">
        <v>46073.408622685187</v>
      </c>
      <c r="B31" s="31">
        <v>140</v>
      </c>
      <c r="C31" s="38">
        <v>61.9</v>
      </c>
      <c r="D31" s="32">
        <v>8666</v>
      </c>
      <c r="E31" s="59" t="s">
        <v>17</v>
      </c>
      <c r="F31" s="28"/>
      <c r="G31" s="29"/>
      <c r="H31" s="29"/>
      <c r="I31" s="29"/>
    </row>
    <row r="32" spans="1:9" ht="15.75">
      <c r="A32" s="4">
        <v>46073.411319444444</v>
      </c>
      <c r="B32" s="31">
        <v>74</v>
      </c>
      <c r="C32" s="38">
        <v>61.96</v>
      </c>
      <c r="D32" s="32">
        <v>4585.04</v>
      </c>
      <c r="E32" s="59" t="s">
        <v>17</v>
      </c>
      <c r="F32" s="28"/>
      <c r="G32" s="29"/>
      <c r="H32" s="29"/>
      <c r="I32" s="29"/>
    </row>
    <row r="33" spans="1:9" ht="15.75">
      <c r="A33" s="4">
        <v>46073.411319444444</v>
      </c>
      <c r="B33" s="31">
        <v>70</v>
      </c>
      <c r="C33" s="38">
        <v>61.96</v>
      </c>
      <c r="D33" s="32">
        <v>4337.2</v>
      </c>
      <c r="E33" s="59" t="s">
        <v>17</v>
      </c>
      <c r="F33" s="28"/>
      <c r="G33" s="29"/>
      <c r="H33" s="29"/>
      <c r="I33" s="29"/>
    </row>
    <row r="34" spans="1:9" ht="15.75">
      <c r="A34" s="4">
        <v>46073.413217592592</v>
      </c>
      <c r="B34" s="31">
        <v>145</v>
      </c>
      <c r="C34" s="38">
        <v>61.94</v>
      </c>
      <c r="D34" s="32">
        <v>8981.2999999999993</v>
      </c>
      <c r="E34" s="59" t="s">
        <v>17</v>
      </c>
      <c r="F34" s="28"/>
      <c r="G34" s="29"/>
      <c r="H34" s="29"/>
      <c r="I34" s="29"/>
    </row>
    <row r="35" spans="1:9" ht="15.75">
      <c r="A35" s="4">
        <v>46073.4140625</v>
      </c>
      <c r="B35" s="31">
        <v>143</v>
      </c>
      <c r="C35" s="38">
        <v>61.94</v>
      </c>
      <c r="D35" s="32">
        <v>8857.42</v>
      </c>
      <c r="E35" s="59" t="s">
        <v>17</v>
      </c>
      <c r="F35" s="28"/>
      <c r="G35" s="29"/>
      <c r="H35" s="29"/>
      <c r="I35" s="29"/>
    </row>
    <row r="36" spans="1:9" ht="15.75">
      <c r="A36" s="4">
        <v>46073.417523148149</v>
      </c>
      <c r="B36" s="31">
        <v>74</v>
      </c>
      <c r="C36" s="38">
        <v>61.96</v>
      </c>
      <c r="D36" s="32">
        <v>4585.04</v>
      </c>
      <c r="E36" s="59" t="s">
        <v>17</v>
      </c>
      <c r="F36" s="28"/>
      <c r="G36" s="29"/>
      <c r="H36" s="29"/>
      <c r="I36" s="29"/>
    </row>
    <row r="37" spans="1:9" ht="15.75">
      <c r="A37" s="4">
        <v>46073.417523148149</v>
      </c>
      <c r="B37" s="31">
        <v>65</v>
      </c>
      <c r="C37" s="38">
        <v>61.96</v>
      </c>
      <c r="D37" s="32">
        <v>4027.4</v>
      </c>
      <c r="E37" s="59" t="s">
        <v>17</v>
      </c>
      <c r="F37" s="28"/>
      <c r="G37" s="29"/>
      <c r="H37" s="29"/>
      <c r="I37" s="29"/>
    </row>
    <row r="38" spans="1:9" ht="15.75">
      <c r="A38" s="4">
        <v>46073.418078703704</v>
      </c>
      <c r="B38" s="31">
        <v>153</v>
      </c>
      <c r="C38" s="38">
        <v>61.96</v>
      </c>
      <c r="D38" s="32">
        <v>9479.880000000001</v>
      </c>
      <c r="E38" s="59" t="s">
        <v>17</v>
      </c>
      <c r="F38" s="28"/>
      <c r="G38" s="29"/>
      <c r="H38" s="29"/>
      <c r="I38" s="29"/>
    </row>
    <row r="39" spans="1:9" ht="15.75">
      <c r="A39" s="4">
        <v>46073.425138888888</v>
      </c>
      <c r="B39" s="31">
        <v>138</v>
      </c>
      <c r="C39" s="38">
        <v>61.9</v>
      </c>
      <c r="D39" s="32">
        <v>8542.1999999999989</v>
      </c>
      <c r="E39" s="59" t="s">
        <v>17</v>
      </c>
      <c r="F39" s="28"/>
      <c r="G39" s="29"/>
      <c r="H39" s="29"/>
      <c r="I39" s="29"/>
    </row>
    <row r="40" spans="1:9" ht="15.75">
      <c r="A40" s="4">
        <v>46073.425775462965</v>
      </c>
      <c r="B40" s="31">
        <v>143</v>
      </c>
      <c r="C40" s="38">
        <v>61.9</v>
      </c>
      <c r="D40" s="32">
        <v>8851.6999999999989</v>
      </c>
      <c r="E40" s="59" t="s">
        <v>17</v>
      </c>
      <c r="F40" s="28"/>
      <c r="G40" s="29"/>
      <c r="H40" s="29"/>
      <c r="I40" s="29"/>
    </row>
    <row r="41" spans="1:9" ht="15.75">
      <c r="A41" s="4">
        <v>46073.425775462965</v>
      </c>
      <c r="B41" s="31">
        <v>125</v>
      </c>
      <c r="C41" s="38">
        <v>61.9</v>
      </c>
      <c r="D41" s="32">
        <v>7737.5</v>
      </c>
      <c r="E41" s="59" t="s">
        <v>17</v>
      </c>
      <c r="F41" s="28"/>
      <c r="G41" s="29"/>
      <c r="H41" s="29"/>
      <c r="I41" s="29"/>
    </row>
    <row r="42" spans="1:9" ht="15.75">
      <c r="A42" s="4">
        <v>46073.430879629632</v>
      </c>
      <c r="B42" s="31">
        <v>29</v>
      </c>
      <c r="C42" s="38">
        <v>61.92</v>
      </c>
      <c r="D42" s="32">
        <v>1795.68</v>
      </c>
      <c r="E42" s="59" t="s">
        <v>17</v>
      </c>
      <c r="F42" s="28"/>
      <c r="G42" s="29"/>
      <c r="H42" s="29"/>
      <c r="I42" s="29"/>
    </row>
    <row r="43" spans="1:9" ht="15.75">
      <c r="A43" s="4">
        <v>46073.430879629632</v>
      </c>
      <c r="B43" s="31">
        <v>114</v>
      </c>
      <c r="C43" s="38">
        <v>61.92</v>
      </c>
      <c r="D43" s="32">
        <v>7058.88</v>
      </c>
      <c r="E43" s="59" t="s">
        <v>17</v>
      </c>
      <c r="F43" s="28"/>
      <c r="G43" s="29"/>
      <c r="H43" s="29"/>
      <c r="I43" s="29"/>
    </row>
    <row r="44" spans="1:9" ht="15.75">
      <c r="A44" s="4">
        <v>46073.431990740741</v>
      </c>
      <c r="B44" s="31">
        <v>149</v>
      </c>
      <c r="C44" s="38">
        <v>61.92</v>
      </c>
      <c r="D44" s="32">
        <v>9226.08</v>
      </c>
      <c r="E44" s="59" t="s">
        <v>17</v>
      </c>
      <c r="F44" s="28"/>
      <c r="G44" s="29"/>
      <c r="H44" s="29"/>
      <c r="I44" s="29"/>
    </row>
    <row r="45" spans="1:9" ht="15.75">
      <c r="A45" s="4">
        <v>46073.432152777779</v>
      </c>
      <c r="B45" s="31">
        <v>130</v>
      </c>
      <c r="C45" s="38">
        <v>61.9</v>
      </c>
      <c r="D45" s="32">
        <v>8047</v>
      </c>
      <c r="E45" s="59" t="s">
        <v>17</v>
      </c>
      <c r="F45" s="28"/>
      <c r="G45" s="29"/>
      <c r="H45" s="29"/>
      <c r="I45" s="29"/>
    </row>
    <row r="46" spans="1:9" ht="15.75">
      <c r="A46" s="4">
        <v>46073.437939814816</v>
      </c>
      <c r="B46" s="31">
        <v>143</v>
      </c>
      <c r="C46" s="38">
        <v>61.9</v>
      </c>
      <c r="D46" s="32">
        <v>8851.6999999999989</v>
      </c>
      <c r="E46" s="59" t="s">
        <v>17</v>
      </c>
      <c r="F46" s="28"/>
      <c r="G46" s="29"/>
      <c r="H46" s="29"/>
      <c r="I46" s="29"/>
    </row>
    <row r="47" spans="1:9" ht="15.75">
      <c r="A47" s="4">
        <v>46073.439131944448</v>
      </c>
      <c r="B47" s="31">
        <v>133</v>
      </c>
      <c r="C47" s="38">
        <v>61.9</v>
      </c>
      <c r="D47" s="32">
        <v>8232.6999999999989</v>
      </c>
      <c r="E47" s="59" t="s">
        <v>17</v>
      </c>
      <c r="F47" s="28"/>
      <c r="G47" s="29"/>
      <c r="H47" s="29"/>
      <c r="I47" s="29"/>
    </row>
    <row r="48" spans="1:9" ht="15.75">
      <c r="A48" s="4">
        <v>46073.445335648146</v>
      </c>
      <c r="B48" s="31">
        <v>126</v>
      </c>
      <c r="C48" s="38">
        <v>61.92</v>
      </c>
      <c r="D48" s="32">
        <v>7801.92</v>
      </c>
      <c r="E48" s="59" t="s">
        <v>17</v>
      </c>
      <c r="F48" s="28"/>
      <c r="G48" s="29"/>
      <c r="H48" s="29"/>
      <c r="I48" s="29"/>
    </row>
    <row r="49" spans="1:9" ht="15.75">
      <c r="A49" s="4">
        <v>46073.44804398148</v>
      </c>
      <c r="B49" s="31">
        <v>191</v>
      </c>
      <c r="C49" s="38">
        <v>61.96</v>
      </c>
      <c r="D49" s="32">
        <v>11834.36</v>
      </c>
      <c r="E49" s="59" t="s">
        <v>17</v>
      </c>
      <c r="F49" s="28"/>
      <c r="G49" s="28"/>
      <c r="H49" s="28"/>
      <c r="I49" s="28"/>
    </row>
    <row r="50" spans="1:9" ht="15.75">
      <c r="A50" s="4">
        <v>46073.450810185182</v>
      </c>
      <c r="B50" s="31">
        <v>32</v>
      </c>
      <c r="C50" s="38">
        <v>61.96</v>
      </c>
      <c r="D50" s="32">
        <v>1982.72</v>
      </c>
      <c r="E50" s="59" t="s">
        <v>17</v>
      </c>
      <c r="F50" s="28"/>
      <c r="G50" s="28"/>
      <c r="H50" s="28"/>
      <c r="I50" s="28"/>
    </row>
    <row r="51" spans="1:9" ht="15.75">
      <c r="A51" s="4">
        <v>46073.451041666667</v>
      </c>
      <c r="B51" s="31">
        <v>326</v>
      </c>
      <c r="C51" s="38">
        <v>61.98</v>
      </c>
      <c r="D51" s="32">
        <v>20205.48</v>
      </c>
      <c r="E51" s="59" t="s">
        <v>17</v>
      </c>
      <c r="F51" s="28"/>
      <c r="G51" s="28"/>
      <c r="H51" s="28"/>
      <c r="I51" s="28"/>
    </row>
    <row r="52" spans="1:9" ht="15.75">
      <c r="A52" s="4">
        <v>46073.451041666667</v>
      </c>
      <c r="B52" s="31">
        <v>145</v>
      </c>
      <c r="C52" s="38">
        <v>61.96</v>
      </c>
      <c r="D52" s="32">
        <v>8984.2000000000007</v>
      </c>
      <c r="E52" s="59" t="s">
        <v>17</v>
      </c>
      <c r="F52" s="28"/>
      <c r="G52" s="28"/>
      <c r="H52" s="28"/>
      <c r="I52" s="28"/>
    </row>
    <row r="53" spans="1:9" ht="15.75">
      <c r="A53" s="4">
        <v>46073.451157407406</v>
      </c>
      <c r="B53" s="31">
        <v>236</v>
      </c>
      <c r="C53" s="38">
        <v>61.96</v>
      </c>
      <c r="D53" s="32">
        <v>14622.56</v>
      </c>
      <c r="E53" s="59" t="s">
        <v>17</v>
      </c>
      <c r="F53" s="28"/>
      <c r="G53" s="28"/>
      <c r="H53" s="28"/>
      <c r="I53" s="28"/>
    </row>
    <row r="54" spans="1:9" ht="15.75">
      <c r="A54" s="4">
        <v>46073.452777777777</v>
      </c>
      <c r="B54" s="31">
        <v>188</v>
      </c>
      <c r="C54" s="38">
        <v>62.04</v>
      </c>
      <c r="D54" s="32">
        <v>11663.52</v>
      </c>
      <c r="E54" s="59" t="s">
        <v>17</v>
      </c>
      <c r="F54" s="28"/>
      <c r="G54" s="28"/>
      <c r="H54" s="28"/>
      <c r="I54" s="28"/>
    </row>
    <row r="55" spans="1:9" ht="15.75">
      <c r="A55" s="4">
        <v>46073.452777777777</v>
      </c>
      <c r="B55" s="31">
        <v>35</v>
      </c>
      <c r="C55" s="38">
        <v>62.04</v>
      </c>
      <c r="D55" s="32">
        <v>2171.4</v>
      </c>
      <c r="E55" s="59" t="s">
        <v>17</v>
      </c>
      <c r="F55" s="28"/>
      <c r="G55" s="28"/>
      <c r="H55" s="28"/>
      <c r="I55" s="28"/>
    </row>
    <row r="56" spans="1:9" ht="15.75">
      <c r="A56" s="4">
        <v>46073.452777777777</v>
      </c>
      <c r="B56" s="31">
        <v>156</v>
      </c>
      <c r="C56" s="38">
        <v>62.04</v>
      </c>
      <c r="D56" s="32">
        <v>9678.24</v>
      </c>
      <c r="E56" s="59" t="s">
        <v>17</v>
      </c>
      <c r="F56" s="28"/>
      <c r="G56" s="28"/>
      <c r="H56" s="28"/>
      <c r="I56" s="28"/>
    </row>
    <row r="57" spans="1:9" ht="15.75">
      <c r="A57" s="4">
        <v>46073.453240740739</v>
      </c>
      <c r="B57" s="31">
        <v>277</v>
      </c>
      <c r="C57" s="38">
        <v>62.02</v>
      </c>
      <c r="D57" s="32">
        <v>17179.54</v>
      </c>
      <c r="E57" s="59" t="s">
        <v>17</v>
      </c>
      <c r="F57" s="28"/>
      <c r="G57" s="28"/>
      <c r="H57" s="28"/>
      <c r="I57" s="28"/>
    </row>
    <row r="58" spans="1:9" ht="15.75">
      <c r="A58" s="4">
        <v>46073.453796296293</v>
      </c>
      <c r="B58" s="31">
        <v>182</v>
      </c>
      <c r="C58" s="38">
        <v>62</v>
      </c>
      <c r="D58" s="32">
        <v>11284</v>
      </c>
      <c r="E58" s="59" t="s">
        <v>17</v>
      </c>
      <c r="F58" s="28"/>
      <c r="G58" s="28"/>
      <c r="H58" s="28"/>
      <c r="I58" s="28"/>
    </row>
    <row r="59" spans="1:9" ht="15.75">
      <c r="A59" s="4">
        <v>46073.454016203701</v>
      </c>
      <c r="B59" s="31">
        <v>148</v>
      </c>
      <c r="C59" s="38">
        <v>61.98</v>
      </c>
      <c r="D59" s="32">
        <v>9173.0399999999991</v>
      </c>
      <c r="E59" s="59" t="s">
        <v>17</v>
      </c>
      <c r="F59" s="28"/>
      <c r="G59" s="28"/>
      <c r="H59" s="28"/>
      <c r="I59" s="28"/>
    </row>
    <row r="60" spans="1:9" ht="15.75">
      <c r="A60" s="4">
        <v>46073.456469907411</v>
      </c>
      <c r="B60" s="31">
        <v>140</v>
      </c>
      <c r="C60" s="38">
        <v>61.96</v>
      </c>
      <c r="D60" s="32">
        <v>8674.4</v>
      </c>
      <c r="E60" s="59" t="s">
        <v>17</v>
      </c>
      <c r="F60" s="28"/>
      <c r="G60" s="28"/>
      <c r="H60" s="28"/>
      <c r="I60" s="28"/>
    </row>
    <row r="61" spans="1:9" ht="15.75">
      <c r="A61" s="4">
        <v>46073.457002314812</v>
      </c>
      <c r="B61" s="31">
        <v>125</v>
      </c>
      <c r="C61" s="38">
        <v>61.94</v>
      </c>
      <c r="D61" s="32">
        <v>7742.5</v>
      </c>
      <c r="E61" s="59" t="s">
        <v>17</v>
      </c>
      <c r="F61" s="28"/>
      <c r="G61" s="28"/>
      <c r="H61" s="28"/>
      <c r="I61" s="28"/>
    </row>
    <row r="62" spans="1:9" ht="15.75">
      <c r="A62" s="4">
        <v>46073.46025462963</v>
      </c>
      <c r="B62" s="31">
        <v>126</v>
      </c>
      <c r="C62" s="38">
        <v>61.94</v>
      </c>
      <c r="D62" s="32">
        <v>7804.44</v>
      </c>
      <c r="E62" s="59" t="s">
        <v>17</v>
      </c>
      <c r="F62" s="28"/>
      <c r="G62" s="28"/>
      <c r="H62" s="28"/>
      <c r="I62" s="28"/>
    </row>
    <row r="63" spans="1:9" ht="15.75">
      <c r="A63" s="4">
        <v>46073.465104166666</v>
      </c>
      <c r="B63" s="31">
        <v>145</v>
      </c>
      <c r="C63" s="38">
        <v>61.96</v>
      </c>
      <c r="D63" s="32">
        <v>8984.2000000000007</v>
      </c>
      <c r="E63" s="59" t="s">
        <v>17</v>
      </c>
      <c r="F63" s="28"/>
      <c r="G63" s="28"/>
      <c r="H63" s="28"/>
      <c r="I63" s="28"/>
    </row>
    <row r="64" spans="1:9" ht="15.75">
      <c r="A64" s="4">
        <v>46073.465173611112</v>
      </c>
      <c r="B64" s="31">
        <v>132</v>
      </c>
      <c r="C64" s="38">
        <v>61.94</v>
      </c>
      <c r="D64" s="32">
        <v>8176.08</v>
      </c>
      <c r="E64" s="59" t="s">
        <v>17</v>
      </c>
      <c r="F64" s="28"/>
      <c r="G64" s="28"/>
      <c r="H64" s="28"/>
      <c r="I64" s="28"/>
    </row>
    <row r="65" spans="1:9" ht="15.75">
      <c r="A65" s="4">
        <v>46073.465590277781</v>
      </c>
      <c r="B65" s="31">
        <v>26</v>
      </c>
      <c r="C65" s="38">
        <v>61.94</v>
      </c>
      <c r="D65" s="32">
        <v>1610.44</v>
      </c>
      <c r="E65" s="59" t="s">
        <v>17</v>
      </c>
      <c r="F65" s="28"/>
      <c r="G65" s="28"/>
      <c r="H65" s="28"/>
      <c r="I65" s="28"/>
    </row>
    <row r="66" spans="1:9" ht="15.75">
      <c r="A66" s="4">
        <v>46073.465590277781</v>
      </c>
      <c r="B66" s="31">
        <v>95</v>
      </c>
      <c r="C66" s="38">
        <v>61.94</v>
      </c>
      <c r="D66" s="32">
        <v>5884.3</v>
      </c>
      <c r="E66" s="59" t="s">
        <v>17</v>
      </c>
      <c r="F66" s="28"/>
      <c r="G66" s="28"/>
      <c r="H66" s="28"/>
      <c r="I66" s="28"/>
    </row>
    <row r="67" spans="1:9" ht="15.75">
      <c r="A67" s="4">
        <v>46073.465590277781</v>
      </c>
      <c r="B67" s="31">
        <v>23</v>
      </c>
      <c r="C67" s="38">
        <v>61.94</v>
      </c>
      <c r="D67" s="32">
        <v>1424.62</v>
      </c>
      <c r="E67" s="59" t="s">
        <v>17</v>
      </c>
      <c r="F67" s="28"/>
      <c r="G67" s="28"/>
      <c r="H67" s="28"/>
      <c r="I67" s="28"/>
    </row>
    <row r="68" spans="1:9" ht="15.75">
      <c r="A68" s="4">
        <v>46073.465590277781</v>
      </c>
      <c r="B68" s="31">
        <v>30</v>
      </c>
      <c r="C68" s="38">
        <v>61.94</v>
      </c>
      <c r="D68" s="32">
        <v>1858.1999999999998</v>
      </c>
      <c r="E68" s="59" t="s">
        <v>17</v>
      </c>
      <c r="F68" s="28"/>
      <c r="G68" s="28"/>
      <c r="H68" s="28"/>
      <c r="I68" s="28"/>
    </row>
    <row r="69" spans="1:9" ht="15.75">
      <c r="A69" s="4">
        <v>46073.470416666663</v>
      </c>
      <c r="B69" s="31">
        <v>145</v>
      </c>
      <c r="C69" s="38">
        <v>61.9</v>
      </c>
      <c r="D69" s="32">
        <v>8975.5</v>
      </c>
      <c r="E69" s="59" t="s">
        <v>17</v>
      </c>
      <c r="F69" s="28"/>
      <c r="G69" s="28"/>
      <c r="H69" s="28"/>
      <c r="I69" s="28"/>
    </row>
    <row r="70" spans="1:9" ht="15.75">
      <c r="A70" s="4">
        <v>46073.472974537035</v>
      </c>
      <c r="B70" s="31">
        <v>140</v>
      </c>
      <c r="C70" s="38">
        <v>61.88</v>
      </c>
      <c r="D70" s="32">
        <v>8663.2000000000007</v>
      </c>
      <c r="E70" s="59" t="s">
        <v>17</v>
      </c>
      <c r="F70" s="28"/>
      <c r="G70" s="28"/>
      <c r="H70" s="28"/>
      <c r="I70" s="28"/>
    </row>
    <row r="71" spans="1:9" ht="15.75">
      <c r="A71" s="4">
        <v>46073.473310185182</v>
      </c>
      <c r="B71" s="31">
        <v>152</v>
      </c>
      <c r="C71" s="38">
        <v>61.86</v>
      </c>
      <c r="D71" s="32">
        <v>9402.7199999999993</v>
      </c>
      <c r="E71" s="59" t="s">
        <v>17</v>
      </c>
      <c r="F71" s="28"/>
      <c r="G71" s="28"/>
      <c r="H71" s="28"/>
      <c r="I71" s="28"/>
    </row>
    <row r="72" spans="1:9" ht="15.75">
      <c r="A72" s="4">
        <v>46073.479953703703</v>
      </c>
      <c r="B72" s="31">
        <v>3</v>
      </c>
      <c r="C72" s="38">
        <v>61.88</v>
      </c>
      <c r="D72" s="32">
        <v>185.64000000000001</v>
      </c>
      <c r="E72" s="59" t="s">
        <v>17</v>
      </c>
      <c r="F72" s="28"/>
      <c r="G72" s="28"/>
      <c r="H72" s="28"/>
      <c r="I72" s="28"/>
    </row>
    <row r="73" spans="1:9" ht="15.75">
      <c r="A73" s="4">
        <v>46073.479953703703</v>
      </c>
      <c r="B73" s="31">
        <v>52</v>
      </c>
      <c r="C73" s="38">
        <v>61.88</v>
      </c>
      <c r="D73" s="32">
        <v>3217.76</v>
      </c>
      <c r="E73" s="59" t="s">
        <v>17</v>
      </c>
      <c r="F73" s="28"/>
      <c r="G73" s="28"/>
      <c r="H73" s="28"/>
      <c r="I73" s="28"/>
    </row>
    <row r="74" spans="1:9" ht="15.75">
      <c r="A74" s="4">
        <v>46073.479988425926</v>
      </c>
      <c r="B74" s="31">
        <v>125</v>
      </c>
      <c r="C74" s="38">
        <v>61.88</v>
      </c>
      <c r="D74" s="32">
        <v>7735</v>
      </c>
      <c r="E74" s="59" t="s">
        <v>17</v>
      </c>
      <c r="F74" s="28"/>
      <c r="G74" s="29"/>
      <c r="H74" s="29"/>
      <c r="I74" s="29"/>
    </row>
    <row r="75" spans="1:9" ht="15.75">
      <c r="A75" s="4">
        <v>46073.479988425926</v>
      </c>
      <c r="B75" s="31">
        <v>105</v>
      </c>
      <c r="C75" s="38">
        <v>61.88</v>
      </c>
      <c r="D75" s="32">
        <v>6497.4000000000005</v>
      </c>
      <c r="E75" s="59" t="s">
        <v>17</v>
      </c>
      <c r="F75" s="28"/>
      <c r="G75" s="29"/>
      <c r="H75" s="29"/>
      <c r="I75" s="29"/>
    </row>
    <row r="76" spans="1:9" ht="15.75">
      <c r="A76" s="4">
        <v>46073.482627314814</v>
      </c>
      <c r="B76" s="31">
        <v>85</v>
      </c>
      <c r="C76" s="38">
        <v>61.88</v>
      </c>
      <c r="D76" s="32">
        <v>5259.8</v>
      </c>
      <c r="E76" s="59" t="s">
        <v>17</v>
      </c>
      <c r="F76" s="28"/>
      <c r="G76" s="29"/>
      <c r="H76" s="29"/>
      <c r="I76" s="29"/>
    </row>
    <row r="77" spans="1:9" ht="15.75">
      <c r="A77" s="4">
        <v>46073.482627314814</v>
      </c>
      <c r="B77" s="31">
        <v>48</v>
      </c>
      <c r="C77" s="38">
        <v>61.88</v>
      </c>
      <c r="D77" s="32">
        <v>2970.2400000000002</v>
      </c>
      <c r="E77" s="59" t="s">
        <v>17</v>
      </c>
      <c r="F77" s="28"/>
      <c r="G77" s="29"/>
      <c r="H77" s="29"/>
      <c r="I77" s="29"/>
    </row>
    <row r="78" spans="1:9" ht="15.75">
      <c r="A78" s="4">
        <v>46073.486921296295</v>
      </c>
      <c r="B78" s="31">
        <v>35</v>
      </c>
      <c r="C78" s="38">
        <v>61.9</v>
      </c>
      <c r="D78" s="32">
        <v>2166.5</v>
      </c>
      <c r="E78" s="59" t="s">
        <v>17</v>
      </c>
      <c r="F78" s="28"/>
      <c r="G78" s="29"/>
      <c r="H78" s="29"/>
      <c r="I78" s="29"/>
    </row>
    <row r="79" spans="1:9" ht="15.75">
      <c r="A79" s="4">
        <v>46073.486921296295</v>
      </c>
      <c r="B79" s="31">
        <v>109</v>
      </c>
      <c r="C79" s="38">
        <v>61.9</v>
      </c>
      <c r="D79" s="32">
        <v>6747.0999999999995</v>
      </c>
      <c r="E79" s="59" t="s">
        <v>17</v>
      </c>
      <c r="F79" s="28"/>
      <c r="G79" s="29"/>
      <c r="H79" s="29"/>
      <c r="I79" s="29"/>
    </row>
    <row r="80" spans="1:9" ht="15.75">
      <c r="A80" s="4">
        <v>46073.489710648151</v>
      </c>
      <c r="B80" s="31">
        <v>145</v>
      </c>
      <c r="C80" s="38">
        <v>61.9</v>
      </c>
      <c r="D80" s="32">
        <v>8975.5</v>
      </c>
      <c r="E80" s="59" t="s">
        <v>17</v>
      </c>
      <c r="F80" s="28"/>
      <c r="G80" s="29"/>
      <c r="H80" s="29"/>
      <c r="I80" s="29"/>
    </row>
    <row r="81" spans="1:9" ht="15.75">
      <c r="A81" s="4">
        <v>46073.489710648151</v>
      </c>
      <c r="B81" s="31">
        <v>149</v>
      </c>
      <c r="C81" s="38">
        <v>61.9</v>
      </c>
      <c r="D81" s="32">
        <v>9223.1</v>
      </c>
      <c r="E81" s="59" t="s">
        <v>17</v>
      </c>
      <c r="F81" s="28"/>
      <c r="G81" s="29"/>
      <c r="H81" s="29"/>
      <c r="I81" s="29"/>
    </row>
    <row r="82" spans="1:9" ht="15.75">
      <c r="A82" s="4">
        <v>46073.489722222221</v>
      </c>
      <c r="B82" s="31">
        <v>133</v>
      </c>
      <c r="C82" s="38">
        <v>61.88</v>
      </c>
      <c r="D82" s="32">
        <v>8230.0400000000009</v>
      </c>
      <c r="E82" s="59" t="s">
        <v>17</v>
      </c>
      <c r="F82" s="28"/>
      <c r="G82" s="29"/>
      <c r="H82" s="29"/>
      <c r="I82" s="29"/>
    </row>
    <row r="83" spans="1:9" ht="15.75">
      <c r="A83" s="4">
        <v>46073.493020833332</v>
      </c>
      <c r="B83" s="31">
        <v>134</v>
      </c>
      <c r="C83" s="38">
        <v>61.88</v>
      </c>
      <c r="D83" s="32">
        <v>8291.92</v>
      </c>
      <c r="E83" s="59" t="s">
        <v>17</v>
      </c>
      <c r="F83" s="28"/>
      <c r="G83" s="29"/>
      <c r="H83" s="29"/>
      <c r="I83" s="29"/>
    </row>
    <row r="84" spans="1:9" ht="15.75">
      <c r="A84" s="4">
        <v>46073.496504629627</v>
      </c>
      <c r="B84" s="31">
        <v>8</v>
      </c>
      <c r="C84" s="38">
        <v>61.94</v>
      </c>
      <c r="D84" s="32">
        <v>495.52</v>
      </c>
      <c r="E84" s="59" t="s">
        <v>17</v>
      </c>
      <c r="F84" s="28"/>
      <c r="G84" s="29"/>
      <c r="H84" s="29"/>
      <c r="I84" s="29"/>
    </row>
    <row r="85" spans="1:9" ht="15.75">
      <c r="A85" s="4">
        <v>46073.496504629627</v>
      </c>
      <c r="B85" s="31">
        <v>5</v>
      </c>
      <c r="C85" s="38">
        <v>61.94</v>
      </c>
      <c r="D85" s="32">
        <v>309.7</v>
      </c>
      <c r="E85" s="59" t="s">
        <v>17</v>
      </c>
      <c r="F85" s="28"/>
      <c r="G85" s="29"/>
      <c r="H85" s="29"/>
      <c r="I85" s="29"/>
    </row>
    <row r="86" spans="1:9" ht="15.75">
      <c r="A86" s="4">
        <v>46073.496504629627</v>
      </c>
      <c r="B86" s="31">
        <v>141</v>
      </c>
      <c r="C86" s="38">
        <v>61.94</v>
      </c>
      <c r="D86" s="32">
        <v>8733.5399999999991</v>
      </c>
      <c r="E86" s="59" t="s">
        <v>17</v>
      </c>
      <c r="F86" s="28"/>
      <c r="G86" s="29"/>
      <c r="H86" s="29"/>
      <c r="I86" s="29"/>
    </row>
    <row r="87" spans="1:9" ht="15.75">
      <c r="A87" s="4">
        <v>46073.496504629627</v>
      </c>
      <c r="B87" s="31">
        <v>102</v>
      </c>
      <c r="C87" s="38">
        <v>61.94</v>
      </c>
      <c r="D87" s="32">
        <v>6317.88</v>
      </c>
      <c r="E87" s="59" t="s">
        <v>17</v>
      </c>
      <c r="F87" s="28"/>
      <c r="G87" s="29"/>
      <c r="H87" s="29"/>
      <c r="I87" s="29"/>
    </row>
    <row r="88" spans="1:9" ht="15.75">
      <c r="A88" s="4">
        <v>46073.496504629627</v>
      </c>
      <c r="B88" s="31">
        <v>46</v>
      </c>
      <c r="C88" s="38">
        <v>61.94</v>
      </c>
      <c r="D88" s="32">
        <v>2849.24</v>
      </c>
      <c r="E88" s="59" t="s">
        <v>17</v>
      </c>
      <c r="F88" s="28"/>
      <c r="G88" s="29"/>
      <c r="H88" s="29"/>
      <c r="I88" s="29"/>
    </row>
    <row r="89" spans="1:9" ht="15.75">
      <c r="A89" s="4">
        <v>46073.49726851852</v>
      </c>
      <c r="B89" s="31">
        <v>136</v>
      </c>
      <c r="C89" s="38">
        <v>61.92</v>
      </c>
      <c r="D89" s="32">
        <v>8421.1200000000008</v>
      </c>
      <c r="E89" s="59" t="s">
        <v>17</v>
      </c>
      <c r="F89" s="28"/>
      <c r="G89" s="29"/>
      <c r="H89" s="29"/>
      <c r="I89" s="29"/>
    </row>
    <row r="90" spans="1:9" ht="15.75">
      <c r="A90" s="4">
        <v>46073.497731481482</v>
      </c>
      <c r="B90" s="31">
        <v>148</v>
      </c>
      <c r="C90" s="38">
        <v>61.86</v>
      </c>
      <c r="D90" s="32">
        <v>9155.2800000000007</v>
      </c>
      <c r="E90" s="59" t="s">
        <v>17</v>
      </c>
      <c r="F90" s="28"/>
      <c r="G90" s="29"/>
      <c r="H90" s="29"/>
      <c r="I90" s="29"/>
    </row>
    <row r="91" spans="1:9" ht="15.75">
      <c r="A91" s="4">
        <v>46073.50105324074</v>
      </c>
      <c r="B91" s="31">
        <v>130</v>
      </c>
      <c r="C91" s="38">
        <v>61.82</v>
      </c>
      <c r="D91" s="32">
        <v>8036.6</v>
      </c>
      <c r="E91" s="59" t="s">
        <v>17</v>
      </c>
      <c r="F91" s="28"/>
      <c r="G91" s="29"/>
      <c r="H91" s="29"/>
      <c r="I91" s="29"/>
    </row>
    <row r="92" spans="1:9" ht="15.75">
      <c r="A92" s="4">
        <v>46073.501643518517</v>
      </c>
      <c r="B92" s="31">
        <v>145</v>
      </c>
      <c r="C92" s="38">
        <v>61.8</v>
      </c>
      <c r="D92" s="32">
        <v>8961</v>
      </c>
      <c r="E92" s="59" t="s">
        <v>17</v>
      </c>
      <c r="F92" s="28"/>
      <c r="G92" s="29"/>
      <c r="H92" s="29"/>
      <c r="I92" s="29"/>
    </row>
    <row r="93" spans="1:9" ht="15.75">
      <c r="A93" s="4">
        <v>46073.503020833334</v>
      </c>
      <c r="B93" s="31">
        <v>149</v>
      </c>
      <c r="C93" s="38">
        <v>61.8</v>
      </c>
      <c r="D93" s="32">
        <v>9208.1999999999989</v>
      </c>
      <c r="E93" s="59" t="s">
        <v>17</v>
      </c>
      <c r="F93" s="28"/>
      <c r="G93" s="29"/>
      <c r="H93" s="29"/>
      <c r="I93" s="29"/>
    </row>
    <row r="94" spans="1:9" ht="15.75">
      <c r="A94" s="4">
        <v>46073.503518518519</v>
      </c>
      <c r="B94" s="31">
        <v>185</v>
      </c>
      <c r="C94" s="38">
        <v>61.74</v>
      </c>
      <c r="D94" s="32">
        <v>11421.9</v>
      </c>
      <c r="E94" s="59" t="s">
        <v>17</v>
      </c>
      <c r="F94" s="28"/>
      <c r="G94" s="29"/>
      <c r="H94" s="29"/>
      <c r="I94" s="29"/>
    </row>
    <row r="95" spans="1:9" ht="15.75">
      <c r="A95" s="4">
        <v>46073.503518518519</v>
      </c>
      <c r="B95" s="31">
        <v>247</v>
      </c>
      <c r="C95" s="38">
        <v>61.76</v>
      </c>
      <c r="D95" s="32">
        <v>15254.72</v>
      </c>
      <c r="E95" s="59" t="s">
        <v>17</v>
      </c>
      <c r="F95" s="28"/>
      <c r="G95" s="29"/>
      <c r="H95" s="29"/>
      <c r="I95" s="29"/>
    </row>
    <row r="96" spans="1:9" ht="15.75">
      <c r="A96" s="4">
        <v>46073.503518518519</v>
      </c>
      <c r="B96" s="31">
        <v>144</v>
      </c>
      <c r="C96" s="38">
        <v>61.76</v>
      </c>
      <c r="D96" s="32">
        <v>8893.44</v>
      </c>
      <c r="E96" s="59" t="s">
        <v>17</v>
      </c>
      <c r="F96" s="28"/>
      <c r="G96" s="29"/>
      <c r="H96" s="29"/>
      <c r="I96" s="29"/>
    </row>
    <row r="97" spans="1:9" ht="15.75">
      <c r="A97" s="4">
        <v>46073.503518518519</v>
      </c>
      <c r="B97" s="31">
        <v>140</v>
      </c>
      <c r="C97" s="38">
        <v>61.76</v>
      </c>
      <c r="D97" s="32">
        <v>8646.4</v>
      </c>
      <c r="E97" s="59" t="s">
        <v>17</v>
      </c>
      <c r="F97" s="28"/>
      <c r="G97" s="29"/>
      <c r="H97" s="29"/>
      <c r="I97" s="29"/>
    </row>
    <row r="98" spans="1:9" ht="15.75">
      <c r="A98" s="4">
        <v>46073.503518518519</v>
      </c>
      <c r="B98" s="31">
        <v>153</v>
      </c>
      <c r="C98" s="38">
        <v>61.76</v>
      </c>
      <c r="D98" s="32">
        <v>9449.2799999999988</v>
      </c>
      <c r="E98" s="59" t="s">
        <v>17</v>
      </c>
      <c r="F98" s="28"/>
      <c r="G98" s="29"/>
      <c r="H98" s="29"/>
      <c r="I98" s="29"/>
    </row>
    <row r="99" spans="1:9" ht="15.75">
      <c r="A99" s="4">
        <v>46073.503518518519</v>
      </c>
      <c r="B99" s="31">
        <v>134</v>
      </c>
      <c r="C99" s="38">
        <v>61.76</v>
      </c>
      <c r="D99" s="32">
        <v>8275.84</v>
      </c>
      <c r="E99" s="59" t="s">
        <v>17</v>
      </c>
      <c r="F99" s="28"/>
      <c r="G99" s="29"/>
      <c r="H99" s="29"/>
      <c r="I99" s="29"/>
    </row>
    <row r="100" spans="1:9" ht="15.75">
      <c r="A100" s="4">
        <v>46073.503518518519</v>
      </c>
      <c r="B100" s="31">
        <v>143</v>
      </c>
      <c r="C100" s="38">
        <v>61.76</v>
      </c>
      <c r="D100" s="32">
        <v>8831.68</v>
      </c>
      <c r="E100" s="59" t="s">
        <v>17</v>
      </c>
      <c r="F100" s="28"/>
      <c r="G100" s="29"/>
      <c r="H100" s="29"/>
      <c r="I100" s="29"/>
    </row>
    <row r="101" spans="1:9" ht="15.75">
      <c r="A101" s="4">
        <v>46073.503518518519</v>
      </c>
      <c r="B101" s="31">
        <v>155</v>
      </c>
      <c r="C101" s="38">
        <v>61.76</v>
      </c>
      <c r="D101" s="32">
        <v>9572.7999999999993</v>
      </c>
      <c r="E101" s="59" t="s">
        <v>17</v>
      </c>
      <c r="F101" s="28"/>
      <c r="G101" s="29"/>
      <c r="H101" s="29"/>
      <c r="I101" s="29"/>
    </row>
    <row r="102" spans="1:9" ht="15.75">
      <c r="A102" s="4">
        <v>46073.503518518519</v>
      </c>
      <c r="B102" s="31">
        <v>134</v>
      </c>
      <c r="C102" s="38">
        <v>61.76</v>
      </c>
      <c r="D102" s="32">
        <v>8275.84</v>
      </c>
      <c r="E102" s="59" t="s">
        <v>17</v>
      </c>
      <c r="F102" s="28"/>
      <c r="G102" s="29"/>
      <c r="H102" s="29"/>
      <c r="I102" s="29"/>
    </row>
    <row r="103" spans="1:9" ht="15.75">
      <c r="A103" s="4">
        <v>46073.503518518519</v>
      </c>
      <c r="B103" s="31">
        <v>143</v>
      </c>
      <c r="C103" s="38">
        <v>61.76</v>
      </c>
      <c r="D103" s="32">
        <v>8831.68</v>
      </c>
      <c r="E103" s="59" t="s">
        <v>17</v>
      </c>
      <c r="F103" s="28"/>
      <c r="G103" s="29"/>
      <c r="H103" s="29"/>
      <c r="I103" s="29"/>
    </row>
    <row r="104" spans="1:9" ht="15.75">
      <c r="A104" s="4">
        <v>46073.503518518519</v>
      </c>
      <c r="B104" s="31">
        <v>127</v>
      </c>
      <c r="C104" s="38">
        <v>61.76</v>
      </c>
      <c r="D104" s="32">
        <v>7843.5199999999995</v>
      </c>
      <c r="E104" s="59" t="s">
        <v>17</v>
      </c>
      <c r="F104" s="28"/>
      <c r="G104" s="29"/>
      <c r="H104" s="29"/>
      <c r="I104" s="29"/>
    </row>
    <row r="105" spans="1:9" ht="15.75">
      <c r="A105" s="4">
        <v>46073.503518518519</v>
      </c>
      <c r="B105" s="31">
        <v>141</v>
      </c>
      <c r="C105" s="38">
        <v>61.76</v>
      </c>
      <c r="D105" s="32">
        <v>8708.16</v>
      </c>
      <c r="E105" s="59" t="s">
        <v>17</v>
      </c>
      <c r="F105" s="28"/>
      <c r="G105" s="29"/>
      <c r="H105" s="29"/>
      <c r="I105" s="29"/>
    </row>
    <row r="106" spans="1:9" ht="15.75">
      <c r="A106" s="4">
        <v>46073.503518518519</v>
      </c>
      <c r="B106" s="31">
        <v>141</v>
      </c>
      <c r="C106" s="38">
        <v>61.76</v>
      </c>
      <c r="D106" s="32">
        <v>8708.16</v>
      </c>
      <c r="E106" s="59" t="s">
        <v>17</v>
      </c>
      <c r="F106" s="28"/>
      <c r="G106" s="29"/>
      <c r="H106" s="29"/>
      <c r="I106" s="29"/>
    </row>
    <row r="107" spans="1:9" ht="15.75">
      <c r="A107" s="4">
        <v>46073.503518518519</v>
      </c>
      <c r="B107" s="31">
        <v>154</v>
      </c>
      <c r="C107" s="38">
        <v>61.76</v>
      </c>
      <c r="D107" s="32">
        <v>9511.0399999999991</v>
      </c>
      <c r="E107" s="59" t="s">
        <v>17</v>
      </c>
      <c r="F107" s="28"/>
      <c r="G107" s="29"/>
      <c r="H107" s="29"/>
      <c r="I107" s="29"/>
    </row>
    <row r="108" spans="1:9" ht="15.75">
      <c r="A108" s="4">
        <v>46073.503518518519</v>
      </c>
      <c r="B108" s="31">
        <v>154</v>
      </c>
      <c r="C108" s="38">
        <v>61.76</v>
      </c>
      <c r="D108" s="32">
        <v>9511.0399999999991</v>
      </c>
      <c r="E108" s="59" t="s">
        <v>17</v>
      </c>
      <c r="F108" s="28"/>
      <c r="G108" s="29"/>
      <c r="H108" s="29"/>
      <c r="I108" s="29"/>
    </row>
    <row r="109" spans="1:9" ht="15.75">
      <c r="A109" s="4">
        <v>46073.503518518519</v>
      </c>
      <c r="B109" s="31">
        <v>131</v>
      </c>
      <c r="C109" s="38">
        <v>61.76</v>
      </c>
      <c r="D109" s="32">
        <v>8090.5599999999995</v>
      </c>
      <c r="E109" s="59" t="s">
        <v>17</v>
      </c>
      <c r="F109" s="28"/>
      <c r="G109" s="29"/>
      <c r="H109" s="29"/>
      <c r="I109" s="29"/>
    </row>
    <row r="110" spans="1:9" ht="15.75">
      <c r="A110" s="4">
        <v>46073.503518518519</v>
      </c>
      <c r="B110" s="31">
        <v>142</v>
      </c>
      <c r="C110" s="38">
        <v>61.76</v>
      </c>
      <c r="D110" s="32">
        <v>8769.92</v>
      </c>
      <c r="E110" s="59" t="s">
        <v>17</v>
      </c>
      <c r="F110" s="28"/>
      <c r="G110" s="29"/>
      <c r="H110" s="29"/>
      <c r="I110" s="29"/>
    </row>
    <row r="111" spans="1:9" ht="15.75">
      <c r="A111" s="4">
        <v>46073.503518518519</v>
      </c>
      <c r="B111" s="31">
        <v>142</v>
      </c>
      <c r="C111" s="38">
        <v>61.76</v>
      </c>
      <c r="D111" s="32">
        <v>8769.92</v>
      </c>
      <c r="E111" s="59" t="s">
        <v>17</v>
      </c>
      <c r="F111" s="28"/>
      <c r="G111" s="29"/>
      <c r="H111" s="29"/>
      <c r="I111" s="29"/>
    </row>
    <row r="112" spans="1:9" ht="15.75">
      <c r="A112" s="4">
        <v>46073.503518518519</v>
      </c>
      <c r="B112" s="31">
        <v>328</v>
      </c>
      <c r="C112" s="38">
        <v>61.76</v>
      </c>
      <c r="D112" s="32">
        <v>20257.28</v>
      </c>
      <c r="E112" s="59" t="s">
        <v>17</v>
      </c>
      <c r="F112" s="28"/>
      <c r="G112" s="29"/>
      <c r="H112" s="29"/>
      <c r="I112" s="29"/>
    </row>
    <row r="113" spans="1:9" ht="15.75">
      <c r="A113" s="4">
        <v>46073.503518518519</v>
      </c>
      <c r="B113" s="31">
        <v>162</v>
      </c>
      <c r="C113" s="38">
        <v>61.76</v>
      </c>
      <c r="D113" s="32">
        <v>10005.119999999999</v>
      </c>
      <c r="E113" s="59" t="s">
        <v>17</v>
      </c>
      <c r="F113" s="28"/>
      <c r="G113" s="29"/>
      <c r="H113" s="29"/>
      <c r="I113" s="29"/>
    </row>
    <row r="114" spans="1:9" ht="15.75">
      <c r="A114" s="4">
        <v>46073.503518518519</v>
      </c>
      <c r="B114" s="31">
        <v>46</v>
      </c>
      <c r="C114" s="38">
        <v>61.76</v>
      </c>
      <c r="D114" s="32">
        <v>2840.96</v>
      </c>
      <c r="E114" s="59" t="s">
        <v>17</v>
      </c>
      <c r="F114" s="28"/>
      <c r="G114" s="29"/>
      <c r="H114" s="29"/>
      <c r="I114" s="29"/>
    </row>
    <row r="115" spans="1:9" ht="15.75">
      <c r="A115" s="4">
        <v>46073.503518518519</v>
      </c>
      <c r="B115" s="31">
        <v>143</v>
      </c>
      <c r="C115" s="38">
        <v>61.76</v>
      </c>
      <c r="D115" s="32">
        <v>8831.68</v>
      </c>
      <c r="E115" s="59" t="s">
        <v>17</v>
      </c>
      <c r="F115" s="28"/>
      <c r="G115" s="29"/>
      <c r="H115" s="29"/>
      <c r="I115" s="29"/>
    </row>
    <row r="116" spans="1:9" ht="15.75">
      <c r="A116" s="4">
        <v>46073.503518518519</v>
      </c>
      <c r="B116" s="31">
        <v>141</v>
      </c>
      <c r="C116" s="38">
        <v>61.76</v>
      </c>
      <c r="D116" s="32">
        <v>8708.16</v>
      </c>
      <c r="E116" s="59" t="s">
        <v>17</v>
      </c>
      <c r="F116" s="28"/>
      <c r="G116" s="29"/>
      <c r="H116" s="29"/>
      <c r="I116" s="29"/>
    </row>
    <row r="117" spans="1:9" ht="15.75">
      <c r="A117" s="4">
        <v>46073.503518518519</v>
      </c>
      <c r="B117" s="31">
        <v>146</v>
      </c>
      <c r="C117" s="38">
        <v>61.76</v>
      </c>
      <c r="D117" s="32">
        <v>9016.9599999999991</v>
      </c>
      <c r="E117" s="59" t="s">
        <v>17</v>
      </c>
      <c r="F117" s="28"/>
      <c r="G117" s="29"/>
      <c r="H117" s="29"/>
      <c r="I117" s="29"/>
    </row>
    <row r="118" spans="1:9" ht="15.75">
      <c r="A118" s="4">
        <v>46073.503518518519</v>
      </c>
      <c r="B118" s="31">
        <v>140</v>
      </c>
      <c r="C118" s="38">
        <v>61.76</v>
      </c>
      <c r="D118" s="32">
        <v>8646.4</v>
      </c>
      <c r="E118" s="59" t="s">
        <v>17</v>
      </c>
      <c r="F118" s="28"/>
      <c r="G118" s="29"/>
      <c r="H118" s="29"/>
      <c r="I118" s="29"/>
    </row>
    <row r="119" spans="1:9" ht="15.75">
      <c r="A119" s="4">
        <v>46073.503541666665</v>
      </c>
      <c r="B119" s="31">
        <v>168</v>
      </c>
      <c r="C119" s="38">
        <v>61.7</v>
      </c>
      <c r="D119" s="32">
        <v>10365.6</v>
      </c>
      <c r="E119" s="59" t="s">
        <v>17</v>
      </c>
      <c r="F119" s="28"/>
      <c r="G119" s="29"/>
      <c r="H119" s="29"/>
      <c r="I119" s="29"/>
    </row>
    <row r="120" spans="1:9" ht="15.75">
      <c r="A120" s="4">
        <v>46073.503541666665</v>
      </c>
      <c r="B120" s="31">
        <v>155</v>
      </c>
      <c r="C120" s="38">
        <v>61.72</v>
      </c>
      <c r="D120" s="32">
        <v>9566.6</v>
      </c>
      <c r="E120" s="59" t="s">
        <v>17</v>
      </c>
      <c r="F120" s="28"/>
      <c r="G120" s="29"/>
      <c r="H120" s="29"/>
      <c r="I120" s="29"/>
    </row>
    <row r="121" spans="1:9" ht="15.75">
      <c r="A121" s="4">
        <v>46073.503541666665</v>
      </c>
      <c r="B121" s="31">
        <v>140</v>
      </c>
      <c r="C121" s="38">
        <v>61.72</v>
      </c>
      <c r="D121" s="32">
        <v>8640.7999999999993</v>
      </c>
      <c r="E121" s="59" t="s">
        <v>17</v>
      </c>
      <c r="F121" s="28"/>
      <c r="G121" s="29"/>
      <c r="H121" s="29"/>
      <c r="I121" s="29"/>
    </row>
    <row r="122" spans="1:9" ht="15.75">
      <c r="A122" s="4">
        <v>46073.503541666665</v>
      </c>
      <c r="B122" s="31">
        <v>125</v>
      </c>
      <c r="C122" s="38">
        <v>61.72</v>
      </c>
      <c r="D122" s="32">
        <v>7715</v>
      </c>
      <c r="E122" s="59" t="s">
        <v>17</v>
      </c>
      <c r="F122" s="28"/>
      <c r="G122" s="29"/>
      <c r="H122" s="29"/>
      <c r="I122" s="29"/>
    </row>
    <row r="123" spans="1:9" ht="15.75">
      <c r="A123" s="4">
        <v>46073.503796296296</v>
      </c>
      <c r="B123" s="31">
        <v>141</v>
      </c>
      <c r="C123" s="38">
        <v>61.68</v>
      </c>
      <c r="D123" s="32">
        <v>8696.8799999999992</v>
      </c>
      <c r="E123" s="59" t="s">
        <v>17</v>
      </c>
      <c r="F123" s="28"/>
      <c r="G123" s="29"/>
      <c r="H123" s="29"/>
      <c r="I123" s="29"/>
    </row>
    <row r="124" spans="1:9" ht="15.75">
      <c r="A124" s="4">
        <v>46073.507453703707</v>
      </c>
      <c r="B124" s="31">
        <v>64</v>
      </c>
      <c r="C124" s="38">
        <v>61.68</v>
      </c>
      <c r="D124" s="32">
        <v>3947.52</v>
      </c>
      <c r="E124" s="59" t="s">
        <v>17</v>
      </c>
      <c r="F124" s="28"/>
      <c r="G124" s="29"/>
      <c r="H124" s="29"/>
      <c r="I124" s="29"/>
    </row>
    <row r="125" spans="1:9" ht="15.75">
      <c r="A125" s="4">
        <v>46073.507453703707</v>
      </c>
      <c r="B125" s="31">
        <v>16</v>
      </c>
      <c r="C125" s="38">
        <v>61.7</v>
      </c>
      <c r="D125" s="32">
        <v>987.2</v>
      </c>
      <c r="E125" s="59" t="s">
        <v>17</v>
      </c>
      <c r="F125" s="28"/>
      <c r="G125" s="29"/>
      <c r="H125" s="29"/>
      <c r="I125" s="29"/>
    </row>
    <row r="126" spans="1:9" ht="15.75">
      <c r="A126" s="4">
        <v>46073.507453703707</v>
      </c>
      <c r="B126" s="31">
        <v>118</v>
      </c>
      <c r="C126" s="38">
        <v>61.7</v>
      </c>
      <c r="D126" s="32">
        <v>7280.6</v>
      </c>
      <c r="E126" s="59" t="s">
        <v>17</v>
      </c>
      <c r="F126" s="28"/>
      <c r="G126" s="29"/>
      <c r="H126" s="29"/>
      <c r="I126" s="29"/>
    </row>
    <row r="127" spans="1:9" ht="15.75">
      <c r="A127" s="4">
        <v>46073.507511574076</v>
      </c>
      <c r="B127" s="31">
        <v>126</v>
      </c>
      <c r="C127" s="38">
        <v>61.66</v>
      </c>
      <c r="D127" s="32">
        <v>7769.16</v>
      </c>
      <c r="E127" s="59" t="s">
        <v>17</v>
      </c>
      <c r="F127" s="28"/>
      <c r="G127" s="29"/>
      <c r="H127" s="29"/>
      <c r="I127" s="29"/>
    </row>
    <row r="128" spans="1:9" ht="15.75">
      <c r="A128" s="4">
        <v>46073.507511574076</v>
      </c>
      <c r="B128" s="31">
        <v>323</v>
      </c>
      <c r="C128" s="38">
        <v>61.66</v>
      </c>
      <c r="D128" s="32">
        <v>19916.18</v>
      </c>
      <c r="E128" s="59" t="s">
        <v>17</v>
      </c>
      <c r="F128" s="28"/>
      <c r="G128" s="29"/>
      <c r="H128" s="29"/>
      <c r="I128" s="29"/>
    </row>
    <row r="129" spans="1:9" ht="15.75">
      <c r="A129" s="4">
        <v>46073.507511574076</v>
      </c>
      <c r="B129" s="31">
        <v>177</v>
      </c>
      <c r="C129" s="38">
        <v>61.66</v>
      </c>
      <c r="D129" s="32">
        <v>10913.82</v>
      </c>
      <c r="E129" s="59" t="s">
        <v>17</v>
      </c>
      <c r="F129" s="28"/>
      <c r="G129" s="29"/>
      <c r="H129" s="29"/>
      <c r="I129" s="29"/>
    </row>
    <row r="130" spans="1:9" ht="15.75">
      <c r="A130" s="4">
        <v>46073.507511574076</v>
      </c>
      <c r="B130" s="31">
        <v>500</v>
      </c>
      <c r="C130" s="38">
        <v>61.66</v>
      </c>
      <c r="D130" s="32">
        <v>30830</v>
      </c>
      <c r="E130" s="59" t="s">
        <v>17</v>
      </c>
      <c r="F130" s="28"/>
      <c r="G130" s="29"/>
      <c r="H130" s="29"/>
      <c r="I130" s="29"/>
    </row>
    <row r="131" spans="1:9" ht="15.75">
      <c r="A131" s="4">
        <v>46073.507511574076</v>
      </c>
      <c r="B131" s="31">
        <v>500</v>
      </c>
      <c r="C131" s="38">
        <v>61.66</v>
      </c>
      <c r="D131" s="32">
        <v>30830</v>
      </c>
      <c r="E131" s="59" t="s">
        <v>17</v>
      </c>
      <c r="F131" s="28"/>
      <c r="G131" s="29"/>
      <c r="H131" s="29"/>
      <c r="I131" s="29"/>
    </row>
    <row r="132" spans="1:9" ht="15.75">
      <c r="A132" s="4">
        <v>46073.507511574076</v>
      </c>
      <c r="B132" s="31">
        <v>500</v>
      </c>
      <c r="C132" s="38">
        <v>61.66</v>
      </c>
      <c r="D132" s="32">
        <v>30830</v>
      </c>
      <c r="E132" s="59" t="s">
        <v>17</v>
      </c>
      <c r="F132" s="28"/>
      <c r="G132" s="29"/>
      <c r="H132" s="29"/>
      <c r="I132" s="29"/>
    </row>
    <row r="133" spans="1:9" ht="15.75">
      <c r="A133" s="4">
        <v>46073.507511574076</v>
      </c>
      <c r="B133" s="31">
        <v>68</v>
      </c>
      <c r="C133" s="38">
        <v>61.68</v>
      </c>
      <c r="D133" s="32">
        <v>4194.24</v>
      </c>
      <c r="E133" s="59" t="s">
        <v>17</v>
      </c>
      <c r="F133" s="28"/>
      <c r="G133" s="29"/>
      <c r="H133" s="29"/>
      <c r="I133" s="29"/>
    </row>
    <row r="134" spans="1:9" ht="15.75">
      <c r="A134" s="4">
        <v>46073.507511574076</v>
      </c>
      <c r="B134" s="31">
        <v>140</v>
      </c>
      <c r="C134" s="38">
        <v>61.68</v>
      </c>
      <c r="D134" s="32">
        <v>8635.2000000000007</v>
      </c>
      <c r="E134" s="59" t="s">
        <v>17</v>
      </c>
      <c r="F134" s="28"/>
      <c r="G134" s="29"/>
      <c r="H134" s="29"/>
      <c r="I134" s="29"/>
    </row>
    <row r="135" spans="1:9" ht="15.75">
      <c r="A135" s="4">
        <v>46073.507835648146</v>
      </c>
      <c r="B135" s="31">
        <v>179</v>
      </c>
      <c r="C135" s="38">
        <v>61.66</v>
      </c>
      <c r="D135" s="32">
        <v>11037.14</v>
      </c>
      <c r="E135" s="59" t="s">
        <v>17</v>
      </c>
      <c r="F135" s="28"/>
      <c r="G135" s="29"/>
      <c r="H135" s="29"/>
      <c r="I135" s="29"/>
    </row>
    <row r="136" spans="1:9" ht="15.75">
      <c r="A136" s="4">
        <v>46073.508831018517</v>
      </c>
      <c r="B136" s="31">
        <v>70</v>
      </c>
      <c r="C136" s="38">
        <v>61.68</v>
      </c>
      <c r="D136" s="32">
        <v>4317.6000000000004</v>
      </c>
      <c r="E136" s="59" t="s">
        <v>17</v>
      </c>
      <c r="F136" s="28"/>
      <c r="G136" s="29"/>
      <c r="H136" s="29"/>
      <c r="I136" s="29"/>
    </row>
    <row r="137" spans="1:9" ht="15.75">
      <c r="A137" s="4">
        <v>46073.508831018517</v>
      </c>
      <c r="B137" s="31">
        <v>74</v>
      </c>
      <c r="C137" s="38">
        <v>61.68</v>
      </c>
      <c r="D137" s="32">
        <v>4564.32</v>
      </c>
      <c r="E137" s="59" t="s">
        <v>17</v>
      </c>
      <c r="F137" s="28"/>
      <c r="G137" s="29"/>
      <c r="H137" s="29"/>
      <c r="I137" s="29"/>
    </row>
    <row r="138" spans="1:9" ht="15.75">
      <c r="A138" s="4">
        <v>46073.508831018517</v>
      </c>
      <c r="B138" s="31">
        <v>130</v>
      </c>
      <c r="C138" s="38">
        <v>61.68</v>
      </c>
      <c r="D138" s="32">
        <v>8018.4</v>
      </c>
      <c r="E138" s="59" t="s">
        <v>17</v>
      </c>
      <c r="F138" s="28"/>
      <c r="G138" s="29"/>
      <c r="H138" s="29"/>
      <c r="I138" s="29"/>
    </row>
    <row r="139" spans="1:9" ht="15.75">
      <c r="A139" s="4">
        <v>46073.509027777778</v>
      </c>
      <c r="B139" s="31">
        <v>1</v>
      </c>
      <c r="C139" s="38">
        <v>61.68</v>
      </c>
      <c r="D139" s="32">
        <v>61.68</v>
      </c>
      <c r="E139" s="59" t="s">
        <v>17</v>
      </c>
      <c r="F139" s="28"/>
      <c r="G139" s="29"/>
      <c r="H139" s="29"/>
      <c r="I139" s="29"/>
    </row>
    <row r="140" spans="1:9" ht="15.75">
      <c r="A140" s="4">
        <v>46073.509027777778</v>
      </c>
      <c r="B140" s="31">
        <v>4</v>
      </c>
      <c r="C140" s="38">
        <v>61.68</v>
      </c>
      <c r="D140" s="32">
        <v>246.72</v>
      </c>
      <c r="E140" s="59" t="s">
        <v>17</v>
      </c>
      <c r="F140" s="28"/>
      <c r="G140" s="29"/>
      <c r="H140" s="29"/>
      <c r="I140" s="29"/>
    </row>
    <row r="141" spans="1:9" ht="15.75">
      <c r="A141" s="4">
        <v>46073.509027777778</v>
      </c>
      <c r="B141" s="31">
        <v>5</v>
      </c>
      <c r="C141" s="38">
        <v>61.68</v>
      </c>
      <c r="D141" s="32">
        <v>308.39999999999998</v>
      </c>
      <c r="E141" s="59" t="s">
        <v>17</v>
      </c>
      <c r="F141" s="28"/>
      <c r="G141" s="29"/>
      <c r="H141" s="29"/>
      <c r="I141" s="29"/>
    </row>
    <row r="142" spans="1:9" ht="15.75">
      <c r="A142" s="4">
        <v>46073.509097222224</v>
      </c>
      <c r="B142" s="31">
        <v>135</v>
      </c>
      <c r="C142" s="38">
        <v>61.68</v>
      </c>
      <c r="D142" s="32">
        <v>8326.7999999999993</v>
      </c>
      <c r="E142" s="59" t="s">
        <v>17</v>
      </c>
      <c r="F142" s="28"/>
      <c r="G142" s="29"/>
      <c r="H142" s="29"/>
      <c r="I142" s="29"/>
    </row>
    <row r="143" spans="1:9" ht="15.75">
      <c r="A143" s="4">
        <v>46073.509097222224</v>
      </c>
      <c r="B143" s="31">
        <v>178</v>
      </c>
      <c r="C143" s="38">
        <v>61.68</v>
      </c>
      <c r="D143" s="32">
        <v>10979.039999999999</v>
      </c>
      <c r="E143" s="59" t="s">
        <v>17</v>
      </c>
      <c r="F143" s="28"/>
      <c r="G143" s="29"/>
      <c r="H143" s="29"/>
      <c r="I143" s="29"/>
    </row>
    <row r="144" spans="1:9" ht="15.75">
      <c r="A144" s="4">
        <v>46073.509131944447</v>
      </c>
      <c r="B144" s="31">
        <v>71</v>
      </c>
      <c r="C144" s="38">
        <v>61.66</v>
      </c>
      <c r="D144" s="32">
        <v>4377.8599999999997</v>
      </c>
      <c r="E144" s="59" t="s">
        <v>17</v>
      </c>
      <c r="F144" s="28"/>
      <c r="G144" s="29"/>
      <c r="H144" s="29"/>
      <c r="I144" s="29"/>
    </row>
    <row r="145" spans="1:9" ht="15.75">
      <c r="A145" s="4">
        <v>46073.510752314818</v>
      </c>
      <c r="B145" s="31">
        <v>57</v>
      </c>
      <c r="C145" s="38">
        <v>61.66</v>
      </c>
      <c r="D145" s="32">
        <v>3514.62</v>
      </c>
      <c r="E145" s="59" t="s">
        <v>17</v>
      </c>
      <c r="F145" s="28"/>
      <c r="G145" s="29"/>
      <c r="H145" s="29"/>
      <c r="I145" s="29"/>
    </row>
    <row r="146" spans="1:9" ht="15.75">
      <c r="A146" s="4">
        <v>46073.510752314818</v>
      </c>
      <c r="B146" s="31">
        <v>177</v>
      </c>
      <c r="C146" s="38">
        <v>61.66</v>
      </c>
      <c r="D146" s="32">
        <v>10913.82</v>
      </c>
      <c r="E146" s="59" t="s">
        <v>17</v>
      </c>
      <c r="F146" s="28"/>
      <c r="G146" s="29"/>
      <c r="H146" s="29"/>
      <c r="I146" s="29"/>
    </row>
    <row r="147" spans="1:9" ht="15.75">
      <c r="A147" s="4">
        <v>46073.510752314818</v>
      </c>
      <c r="B147" s="31">
        <v>323</v>
      </c>
      <c r="C147" s="38">
        <v>61.66</v>
      </c>
      <c r="D147" s="32">
        <v>19916.18</v>
      </c>
      <c r="E147" s="59" t="s">
        <v>17</v>
      </c>
      <c r="F147" s="28"/>
      <c r="G147" s="29"/>
      <c r="H147" s="29"/>
      <c r="I147" s="29"/>
    </row>
    <row r="148" spans="1:9" ht="15.75">
      <c r="A148" s="4">
        <v>46073.510752314818</v>
      </c>
      <c r="B148" s="31">
        <v>177</v>
      </c>
      <c r="C148" s="38">
        <v>61.66</v>
      </c>
      <c r="D148" s="32">
        <v>10913.82</v>
      </c>
      <c r="E148" s="59" t="s">
        <v>17</v>
      </c>
      <c r="F148" s="28"/>
      <c r="G148" s="29"/>
      <c r="H148" s="29"/>
      <c r="I148" s="29"/>
    </row>
    <row r="149" spans="1:9" ht="15.75">
      <c r="A149" s="4">
        <v>46073.510752314818</v>
      </c>
      <c r="B149" s="31">
        <v>177</v>
      </c>
      <c r="C149" s="38">
        <v>61.66</v>
      </c>
      <c r="D149" s="32">
        <v>10913.82</v>
      </c>
      <c r="E149" s="59" t="s">
        <v>17</v>
      </c>
      <c r="F149" s="28"/>
      <c r="G149" s="29"/>
      <c r="H149" s="29"/>
      <c r="I149" s="29"/>
    </row>
    <row r="150" spans="1:9" ht="15.75">
      <c r="A150" s="4">
        <v>46073.510752314818</v>
      </c>
      <c r="B150" s="31">
        <v>500</v>
      </c>
      <c r="C150" s="38">
        <v>61.66</v>
      </c>
      <c r="D150" s="32">
        <v>30830</v>
      </c>
      <c r="E150" s="59" t="s">
        <v>17</v>
      </c>
      <c r="F150" s="28"/>
      <c r="G150" s="29"/>
      <c r="H150" s="29"/>
      <c r="I150" s="29"/>
    </row>
    <row r="151" spans="1:9" ht="15.75">
      <c r="A151" s="4">
        <v>46073.510752314818</v>
      </c>
      <c r="B151" s="31">
        <v>142</v>
      </c>
      <c r="C151" s="38">
        <v>61.66</v>
      </c>
      <c r="D151" s="32">
        <v>8755.7199999999993</v>
      </c>
      <c r="E151" s="59" t="s">
        <v>17</v>
      </c>
      <c r="F151" s="28"/>
      <c r="G151" s="29"/>
      <c r="H151" s="29"/>
      <c r="I151" s="29"/>
    </row>
    <row r="152" spans="1:9" ht="15.75">
      <c r="A152" s="4">
        <v>46073.510752314818</v>
      </c>
      <c r="B152" s="31">
        <v>125</v>
      </c>
      <c r="C152" s="38">
        <v>61.66</v>
      </c>
      <c r="D152" s="32">
        <v>7707.5</v>
      </c>
      <c r="E152" s="59" t="s">
        <v>17</v>
      </c>
      <c r="F152" s="28"/>
      <c r="G152" s="29"/>
      <c r="H152" s="29"/>
      <c r="I152" s="29"/>
    </row>
    <row r="153" spans="1:9" ht="15.75">
      <c r="A153" s="4">
        <v>46073.510763888888</v>
      </c>
      <c r="B153" s="31">
        <v>146</v>
      </c>
      <c r="C153" s="38">
        <v>61.66</v>
      </c>
      <c r="D153" s="32">
        <v>9002.3599999999988</v>
      </c>
      <c r="E153" s="59" t="s">
        <v>17</v>
      </c>
      <c r="F153" s="28"/>
      <c r="G153" s="29"/>
      <c r="H153" s="29"/>
      <c r="I153" s="29"/>
    </row>
    <row r="154" spans="1:9" ht="15.75">
      <c r="A154" s="4">
        <v>46073.510763888888</v>
      </c>
      <c r="B154" s="31">
        <v>177</v>
      </c>
      <c r="C154" s="38">
        <v>61.66</v>
      </c>
      <c r="D154" s="32">
        <v>10913.82</v>
      </c>
      <c r="E154" s="59" t="s">
        <v>17</v>
      </c>
      <c r="F154" s="28"/>
      <c r="G154" s="29"/>
      <c r="H154" s="29"/>
      <c r="I154" s="29"/>
    </row>
    <row r="155" spans="1:9" ht="15.75">
      <c r="A155" s="4">
        <v>46073.510763888888</v>
      </c>
      <c r="B155" s="31">
        <v>118</v>
      </c>
      <c r="C155" s="38">
        <v>61.66</v>
      </c>
      <c r="D155" s="32">
        <v>7275.8799999999992</v>
      </c>
      <c r="E155" s="59" t="s">
        <v>17</v>
      </c>
      <c r="F155" s="28"/>
      <c r="G155" s="29"/>
      <c r="H155" s="29"/>
      <c r="I155" s="29"/>
    </row>
    <row r="156" spans="1:9" ht="15.75">
      <c r="A156" s="4">
        <v>46073.510763888888</v>
      </c>
      <c r="B156" s="31">
        <v>148</v>
      </c>
      <c r="C156" s="38">
        <v>61.66</v>
      </c>
      <c r="D156" s="32">
        <v>9125.68</v>
      </c>
      <c r="E156" s="59" t="s">
        <v>17</v>
      </c>
      <c r="F156" s="28"/>
      <c r="G156" s="29"/>
      <c r="H156" s="29"/>
      <c r="I156" s="29"/>
    </row>
    <row r="157" spans="1:9" ht="15.75">
      <c r="A157" s="4">
        <v>46073.511180555557</v>
      </c>
      <c r="B157" s="31">
        <v>26</v>
      </c>
      <c r="C157" s="38">
        <v>61.62</v>
      </c>
      <c r="D157" s="32">
        <v>1602.12</v>
      </c>
      <c r="E157" s="59" t="s">
        <v>17</v>
      </c>
      <c r="F157" s="28"/>
      <c r="G157" s="29"/>
      <c r="H157" s="29"/>
      <c r="I157" s="29"/>
    </row>
    <row r="158" spans="1:9" ht="15.75">
      <c r="A158" s="4">
        <v>46073.511574074073</v>
      </c>
      <c r="B158" s="31">
        <v>136</v>
      </c>
      <c r="C158" s="38">
        <v>61.62</v>
      </c>
      <c r="D158" s="32">
        <v>8380.32</v>
      </c>
      <c r="E158" s="59" t="s">
        <v>17</v>
      </c>
      <c r="F158" s="28"/>
      <c r="G158" s="29"/>
      <c r="H158" s="29"/>
      <c r="I158" s="29"/>
    </row>
    <row r="159" spans="1:9" ht="15.75">
      <c r="A159" s="4">
        <v>46073.511574074073</v>
      </c>
      <c r="B159" s="31">
        <v>33</v>
      </c>
      <c r="C159" s="38">
        <v>61.62</v>
      </c>
      <c r="D159" s="32">
        <v>2033.4599999999998</v>
      </c>
      <c r="E159" s="59" t="s">
        <v>17</v>
      </c>
      <c r="F159" s="28"/>
      <c r="G159" s="29"/>
      <c r="H159" s="29"/>
      <c r="I159" s="29"/>
    </row>
    <row r="160" spans="1:9" ht="15.75">
      <c r="A160" s="4">
        <v>46073.511574074073</v>
      </c>
      <c r="B160" s="31">
        <v>116</v>
      </c>
      <c r="C160" s="38">
        <v>61.62</v>
      </c>
      <c r="D160" s="32">
        <v>7147.92</v>
      </c>
      <c r="E160" s="59" t="s">
        <v>17</v>
      </c>
      <c r="F160" s="28"/>
      <c r="G160" s="29"/>
      <c r="H160" s="29"/>
      <c r="I160" s="29"/>
    </row>
    <row r="161" spans="1:9" ht="15.75">
      <c r="A161" s="4">
        <v>46073.512604166666</v>
      </c>
      <c r="B161" s="31">
        <v>86</v>
      </c>
      <c r="C161" s="38">
        <v>61.62</v>
      </c>
      <c r="D161" s="32">
        <v>5299.32</v>
      </c>
      <c r="E161" s="59" t="s">
        <v>17</v>
      </c>
      <c r="F161" s="28"/>
      <c r="G161" s="29"/>
      <c r="H161" s="29"/>
      <c r="I161" s="29"/>
    </row>
    <row r="162" spans="1:9" ht="15.75">
      <c r="A162" s="4">
        <v>46073.512604166666</v>
      </c>
      <c r="B162" s="31">
        <v>86</v>
      </c>
      <c r="C162" s="38">
        <v>61.62</v>
      </c>
      <c r="D162" s="32">
        <v>5299.32</v>
      </c>
      <c r="E162" s="59" t="s">
        <v>17</v>
      </c>
      <c r="F162" s="28"/>
      <c r="G162" s="29"/>
      <c r="H162" s="29"/>
      <c r="I162" s="29"/>
    </row>
    <row r="163" spans="1:9" ht="15.75">
      <c r="A163" s="4">
        <v>46073.512604166666</v>
      </c>
      <c r="B163" s="31">
        <v>36</v>
      </c>
      <c r="C163" s="38">
        <v>61.62</v>
      </c>
      <c r="D163" s="32">
        <v>2218.3199999999997</v>
      </c>
      <c r="E163" s="59" t="s">
        <v>17</v>
      </c>
      <c r="F163" s="28"/>
      <c r="G163" s="29"/>
      <c r="H163" s="29"/>
      <c r="I163" s="29"/>
    </row>
    <row r="164" spans="1:9" ht="15.75">
      <c r="A164" s="4">
        <v>46073.514039351852</v>
      </c>
      <c r="B164" s="31">
        <v>53</v>
      </c>
      <c r="C164" s="38">
        <v>61.62</v>
      </c>
      <c r="D164" s="32">
        <v>3265.8599999999997</v>
      </c>
      <c r="E164" s="59" t="s">
        <v>17</v>
      </c>
      <c r="F164" s="28"/>
      <c r="G164" s="29"/>
      <c r="H164" s="29"/>
      <c r="I164" s="29"/>
    </row>
    <row r="165" spans="1:9" ht="15.75">
      <c r="A165" s="4">
        <v>46073.514039351852</v>
      </c>
      <c r="B165" s="31">
        <v>218</v>
      </c>
      <c r="C165" s="38">
        <v>61.62</v>
      </c>
      <c r="D165" s="32">
        <v>13433.16</v>
      </c>
      <c r="E165" s="59" t="s">
        <v>17</v>
      </c>
      <c r="F165" s="28"/>
      <c r="G165" s="29"/>
      <c r="H165" s="29"/>
      <c r="I165" s="29"/>
    </row>
    <row r="166" spans="1:9" ht="15.75">
      <c r="A166" s="4">
        <v>46073.514039351852</v>
      </c>
      <c r="B166" s="31">
        <v>105</v>
      </c>
      <c r="C166" s="38">
        <v>61.62</v>
      </c>
      <c r="D166" s="32">
        <v>6470.0999999999995</v>
      </c>
      <c r="E166" s="59" t="s">
        <v>17</v>
      </c>
      <c r="F166" s="28"/>
      <c r="G166" s="29"/>
      <c r="H166" s="29"/>
      <c r="I166" s="29"/>
    </row>
    <row r="167" spans="1:9" ht="15.75">
      <c r="A167" s="4">
        <v>46073.514039351852</v>
      </c>
      <c r="B167" s="31">
        <v>177</v>
      </c>
      <c r="C167" s="38">
        <v>61.62</v>
      </c>
      <c r="D167" s="32">
        <v>10906.74</v>
      </c>
      <c r="E167" s="59" t="s">
        <v>17</v>
      </c>
      <c r="F167" s="28"/>
      <c r="G167" s="29"/>
      <c r="H167" s="29"/>
      <c r="I167" s="29"/>
    </row>
    <row r="168" spans="1:9" ht="15.75">
      <c r="A168" s="4">
        <v>46073.514039351852</v>
      </c>
      <c r="B168" s="31">
        <v>125</v>
      </c>
      <c r="C168" s="38">
        <v>61.62</v>
      </c>
      <c r="D168" s="32">
        <v>7702.5</v>
      </c>
      <c r="E168" s="59" t="s">
        <v>17</v>
      </c>
      <c r="F168" s="28"/>
      <c r="G168" s="29"/>
      <c r="H168" s="29"/>
      <c r="I168" s="29"/>
    </row>
    <row r="169" spans="1:9" ht="15.75">
      <c r="A169" s="4">
        <v>46073.514039351852</v>
      </c>
      <c r="B169" s="31">
        <v>198</v>
      </c>
      <c r="C169" s="38">
        <v>61.62</v>
      </c>
      <c r="D169" s="32">
        <v>12200.76</v>
      </c>
      <c r="E169" s="59" t="s">
        <v>17</v>
      </c>
      <c r="F169" s="28"/>
      <c r="G169" s="29"/>
      <c r="H169" s="29"/>
      <c r="I169" s="29"/>
    </row>
    <row r="170" spans="1:9" ht="15.75">
      <c r="A170" s="4">
        <v>46073.514039351852</v>
      </c>
      <c r="B170" s="31">
        <v>70</v>
      </c>
      <c r="C170" s="38">
        <v>61.62</v>
      </c>
      <c r="D170" s="32">
        <v>4313.3999999999996</v>
      </c>
      <c r="E170" s="59" t="s">
        <v>17</v>
      </c>
      <c r="F170" s="28"/>
      <c r="G170" s="29"/>
      <c r="H170" s="29"/>
      <c r="I170" s="29"/>
    </row>
    <row r="171" spans="1:9" ht="15.75">
      <c r="A171" s="4">
        <v>46073.514039351852</v>
      </c>
      <c r="B171" s="31">
        <v>55</v>
      </c>
      <c r="C171" s="38">
        <v>61.62</v>
      </c>
      <c r="D171" s="32">
        <v>3389.1</v>
      </c>
      <c r="E171" s="59" t="s">
        <v>17</v>
      </c>
      <c r="F171" s="28"/>
      <c r="G171" s="29"/>
      <c r="H171" s="29"/>
      <c r="I171" s="29"/>
    </row>
    <row r="172" spans="1:9" ht="15.75">
      <c r="A172" s="4">
        <v>46073.514039351852</v>
      </c>
      <c r="B172" s="31">
        <v>177</v>
      </c>
      <c r="C172" s="38">
        <v>61.62</v>
      </c>
      <c r="D172" s="32">
        <v>10906.74</v>
      </c>
      <c r="E172" s="59" t="s">
        <v>17</v>
      </c>
      <c r="F172" s="28"/>
      <c r="G172" s="29"/>
      <c r="H172" s="29"/>
      <c r="I172" s="29"/>
    </row>
    <row r="173" spans="1:9" ht="15.75">
      <c r="A173" s="4">
        <v>46073.514039351852</v>
      </c>
      <c r="B173" s="31">
        <v>500</v>
      </c>
      <c r="C173" s="38">
        <v>61.62</v>
      </c>
      <c r="D173" s="32">
        <v>30810</v>
      </c>
      <c r="E173" s="59" t="s">
        <v>17</v>
      </c>
      <c r="F173" s="28"/>
      <c r="G173" s="29"/>
      <c r="H173" s="29"/>
      <c r="I173" s="29"/>
    </row>
    <row r="174" spans="1:9" ht="15.75">
      <c r="A174" s="4">
        <v>46073.514039351852</v>
      </c>
      <c r="B174" s="31">
        <v>129</v>
      </c>
      <c r="C174" s="38">
        <v>61.62</v>
      </c>
      <c r="D174" s="32">
        <v>7948.98</v>
      </c>
      <c r="E174" s="59" t="s">
        <v>17</v>
      </c>
      <c r="F174" s="28"/>
      <c r="G174" s="29"/>
      <c r="H174" s="29"/>
      <c r="I174" s="29"/>
    </row>
    <row r="175" spans="1:9" ht="15.75">
      <c r="A175" s="4">
        <v>46073.514039351852</v>
      </c>
      <c r="B175" s="31">
        <v>142</v>
      </c>
      <c r="C175" s="38">
        <v>61.62</v>
      </c>
      <c r="D175" s="32">
        <v>8750.0399999999991</v>
      </c>
      <c r="E175" s="59" t="s">
        <v>17</v>
      </c>
      <c r="F175" s="28"/>
      <c r="G175" s="29"/>
      <c r="H175" s="29"/>
      <c r="I175" s="29"/>
    </row>
    <row r="176" spans="1:9" ht="15.75">
      <c r="A176" s="4">
        <v>46073.514050925929</v>
      </c>
      <c r="B176" s="31">
        <v>208</v>
      </c>
      <c r="C176" s="38">
        <v>61.62</v>
      </c>
      <c r="D176" s="32">
        <v>12816.96</v>
      </c>
      <c r="E176" s="59" t="s">
        <v>17</v>
      </c>
      <c r="F176" s="28"/>
      <c r="G176" s="29"/>
      <c r="H176" s="29"/>
      <c r="I176" s="29"/>
    </row>
    <row r="177" spans="1:9" ht="15.75">
      <c r="A177" s="4">
        <v>46073.514050925929</v>
      </c>
      <c r="B177" s="31">
        <v>156</v>
      </c>
      <c r="C177" s="38">
        <v>61.62</v>
      </c>
      <c r="D177" s="32">
        <v>9612.7199999999993</v>
      </c>
      <c r="E177" s="59" t="s">
        <v>17</v>
      </c>
      <c r="F177" s="28"/>
      <c r="G177" s="29"/>
      <c r="H177" s="29"/>
      <c r="I177" s="29"/>
    </row>
    <row r="178" spans="1:9" ht="15.75">
      <c r="A178" s="4">
        <v>46073.514050925929</v>
      </c>
      <c r="B178" s="31">
        <v>125</v>
      </c>
      <c r="C178" s="38">
        <v>61.62</v>
      </c>
      <c r="D178" s="32">
        <v>7702.5</v>
      </c>
      <c r="E178" s="59" t="s">
        <v>17</v>
      </c>
      <c r="F178" s="28"/>
      <c r="G178" s="29"/>
      <c r="H178" s="29"/>
      <c r="I178" s="29"/>
    </row>
    <row r="179" spans="1:9" ht="15.75">
      <c r="A179" s="4">
        <v>46073.514421296299</v>
      </c>
      <c r="B179" s="31">
        <v>100</v>
      </c>
      <c r="C179" s="38">
        <v>61.6</v>
      </c>
      <c r="D179" s="32">
        <v>6160</v>
      </c>
      <c r="E179" s="59" t="s">
        <v>17</v>
      </c>
      <c r="F179" s="28"/>
      <c r="G179" s="29"/>
      <c r="H179" s="29"/>
      <c r="I179" s="29"/>
    </row>
    <row r="180" spans="1:9" ht="15.75">
      <c r="A180" s="4">
        <v>46073.514421296299</v>
      </c>
      <c r="B180" s="31">
        <v>70</v>
      </c>
      <c r="C180" s="38">
        <v>61.6</v>
      </c>
      <c r="D180" s="32">
        <v>4312</v>
      </c>
      <c r="E180" s="59" t="s">
        <v>17</v>
      </c>
      <c r="F180" s="28"/>
      <c r="G180" s="29"/>
      <c r="H180" s="29"/>
      <c r="I180" s="29"/>
    </row>
    <row r="181" spans="1:9" ht="15.75">
      <c r="A181" s="4">
        <v>46073.514421296299</v>
      </c>
      <c r="B181" s="31">
        <v>150</v>
      </c>
      <c r="C181" s="38">
        <v>61.6</v>
      </c>
      <c r="D181" s="32">
        <v>9240</v>
      </c>
      <c r="E181" s="59" t="s">
        <v>17</v>
      </c>
      <c r="F181" s="28"/>
      <c r="G181" s="29"/>
      <c r="H181" s="29"/>
      <c r="I181" s="29"/>
    </row>
    <row r="182" spans="1:9" ht="15.75">
      <c r="A182" s="4">
        <v>46073.515972222223</v>
      </c>
      <c r="B182" s="31">
        <v>22</v>
      </c>
      <c r="C182" s="38">
        <v>61.58</v>
      </c>
      <c r="D182" s="32">
        <v>1354.76</v>
      </c>
      <c r="E182" s="59" t="s">
        <v>17</v>
      </c>
      <c r="F182" s="28"/>
      <c r="G182" s="29"/>
      <c r="H182" s="29"/>
      <c r="I182" s="29"/>
    </row>
    <row r="183" spans="1:9" ht="15.75">
      <c r="A183" s="4">
        <v>46073.515972222223</v>
      </c>
      <c r="B183" s="31">
        <v>31</v>
      </c>
      <c r="C183" s="38">
        <v>61.58</v>
      </c>
      <c r="D183" s="32">
        <v>1908.98</v>
      </c>
      <c r="E183" s="59" t="s">
        <v>17</v>
      </c>
      <c r="F183" s="28"/>
      <c r="G183" s="29"/>
      <c r="H183" s="29"/>
      <c r="I183" s="29"/>
    </row>
    <row r="184" spans="1:9" ht="15.75">
      <c r="A184" s="4">
        <v>46073.515972222223</v>
      </c>
      <c r="B184" s="31">
        <v>117</v>
      </c>
      <c r="C184" s="38">
        <v>61.58</v>
      </c>
      <c r="D184" s="32">
        <v>7204.86</v>
      </c>
      <c r="E184" s="59" t="s">
        <v>17</v>
      </c>
      <c r="F184" s="28"/>
      <c r="G184" s="29"/>
      <c r="H184" s="29"/>
      <c r="I184" s="29"/>
    </row>
    <row r="185" spans="1:9" ht="15.75">
      <c r="A185" s="4">
        <v>46073.516296296293</v>
      </c>
      <c r="B185" s="31">
        <v>103</v>
      </c>
      <c r="C185" s="38">
        <v>61.58</v>
      </c>
      <c r="D185" s="32">
        <v>6342.74</v>
      </c>
      <c r="E185" s="59" t="s">
        <v>17</v>
      </c>
      <c r="F185" s="28"/>
      <c r="G185" s="29"/>
      <c r="H185" s="29"/>
      <c r="I185" s="29"/>
    </row>
    <row r="186" spans="1:9" ht="15.75">
      <c r="A186" s="4">
        <v>46073.517442129632</v>
      </c>
      <c r="B186" s="31">
        <v>154</v>
      </c>
      <c r="C186" s="38">
        <v>61.54</v>
      </c>
      <c r="D186" s="32">
        <v>9477.16</v>
      </c>
      <c r="E186" s="59" t="s">
        <v>17</v>
      </c>
      <c r="F186" s="28"/>
      <c r="G186" s="29"/>
      <c r="H186" s="29"/>
      <c r="I186" s="29"/>
    </row>
    <row r="187" spans="1:9" ht="15.75">
      <c r="A187" s="4">
        <v>46073.519097222219</v>
      </c>
      <c r="B187" s="31">
        <v>133</v>
      </c>
      <c r="C187" s="38">
        <v>61.66</v>
      </c>
      <c r="D187" s="32">
        <v>8200.7799999999988</v>
      </c>
      <c r="E187" s="59" t="s">
        <v>17</v>
      </c>
      <c r="F187" s="28"/>
      <c r="G187" s="29"/>
      <c r="H187" s="29"/>
      <c r="I187" s="29"/>
    </row>
    <row r="188" spans="1:9" ht="15.75">
      <c r="A188" s="4">
        <v>46073.519097222219</v>
      </c>
      <c r="B188" s="31">
        <v>151</v>
      </c>
      <c r="C188" s="38">
        <v>61.66</v>
      </c>
      <c r="D188" s="32">
        <v>9310.66</v>
      </c>
      <c r="E188" s="59" t="s">
        <v>17</v>
      </c>
      <c r="F188" s="28"/>
      <c r="G188" s="29"/>
      <c r="H188" s="29"/>
      <c r="I188" s="29"/>
    </row>
    <row r="189" spans="1:9" ht="15.75">
      <c r="A189" s="4">
        <v>46073.523159722223</v>
      </c>
      <c r="B189" s="31">
        <v>71</v>
      </c>
      <c r="C189" s="38">
        <v>61.7</v>
      </c>
      <c r="D189" s="32">
        <v>4380.7</v>
      </c>
      <c r="E189" s="59" t="s">
        <v>17</v>
      </c>
      <c r="F189" s="28"/>
      <c r="G189" s="29"/>
      <c r="H189" s="29"/>
      <c r="I189" s="29"/>
    </row>
    <row r="190" spans="1:9" ht="15.75">
      <c r="A190" s="4">
        <v>46073.523159722223</v>
      </c>
      <c r="B190" s="31">
        <v>127</v>
      </c>
      <c r="C190" s="38">
        <v>61.7</v>
      </c>
      <c r="D190" s="32">
        <v>7835.9000000000005</v>
      </c>
      <c r="E190" s="59" t="s">
        <v>17</v>
      </c>
      <c r="F190" s="28"/>
      <c r="G190" s="29"/>
      <c r="H190" s="29"/>
      <c r="I190" s="29"/>
    </row>
    <row r="191" spans="1:9" ht="15.75">
      <c r="A191" s="4">
        <v>46073.523159722223</v>
      </c>
      <c r="B191" s="31">
        <v>67</v>
      </c>
      <c r="C191" s="38">
        <v>61.7</v>
      </c>
      <c r="D191" s="32">
        <v>4133.9000000000005</v>
      </c>
      <c r="E191" s="59" t="s">
        <v>17</v>
      </c>
      <c r="F191" s="28"/>
      <c r="G191" s="29"/>
      <c r="H191" s="29"/>
      <c r="I191" s="29"/>
    </row>
    <row r="192" spans="1:9" ht="15.75">
      <c r="A192" s="4">
        <v>46073.524328703701</v>
      </c>
      <c r="B192" s="31">
        <v>141</v>
      </c>
      <c r="C192" s="38">
        <v>61.68</v>
      </c>
      <c r="D192" s="32">
        <v>8696.8799999999992</v>
      </c>
      <c r="E192" s="59" t="s">
        <v>17</v>
      </c>
      <c r="F192" s="28"/>
      <c r="G192" s="29"/>
      <c r="H192" s="29"/>
      <c r="I192" s="29"/>
    </row>
    <row r="193" spans="1:9" ht="15.75">
      <c r="A193" s="4">
        <v>46073.525127314817</v>
      </c>
      <c r="B193" s="31">
        <v>68</v>
      </c>
      <c r="C193" s="38">
        <v>61.64</v>
      </c>
      <c r="D193" s="32">
        <v>4191.5200000000004</v>
      </c>
      <c r="E193" s="59" t="s">
        <v>17</v>
      </c>
      <c r="F193" s="28"/>
      <c r="G193" s="29"/>
      <c r="H193" s="29"/>
      <c r="I193" s="29"/>
    </row>
    <row r="194" spans="1:9" ht="15.75">
      <c r="A194" s="4">
        <v>46073.525127314817</v>
      </c>
      <c r="B194" s="31">
        <v>136</v>
      </c>
      <c r="C194" s="38">
        <v>61.64</v>
      </c>
      <c r="D194" s="32">
        <v>8383.0400000000009</v>
      </c>
      <c r="E194" s="59" t="s">
        <v>17</v>
      </c>
      <c r="F194" s="28"/>
      <c r="G194" s="29"/>
      <c r="H194" s="29"/>
      <c r="I194" s="29"/>
    </row>
    <row r="195" spans="1:9" ht="15.75">
      <c r="A195" s="4">
        <v>46073.525127314817</v>
      </c>
      <c r="B195" s="31">
        <v>71</v>
      </c>
      <c r="C195" s="38">
        <v>61.64</v>
      </c>
      <c r="D195" s="32">
        <v>4376.4399999999996</v>
      </c>
      <c r="E195" s="59" t="s">
        <v>17</v>
      </c>
      <c r="F195" s="28"/>
      <c r="G195" s="29"/>
      <c r="H195" s="29"/>
      <c r="I195" s="29"/>
    </row>
    <row r="196" spans="1:9" ht="15.75">
      <c r="A196" s="4">
        <v>46073.526122685187</v>
      </c>
      <c r="B196" s="31">
        <v>127</v>
      </c>
      <c r="C196" s="38">
        <v>61.68</v>
      </c>
      <c r="D196" s="32">
        <v>7833.36</v>
      </c>
      <c r="E196" s="59" t="s">
        <v>17</v>
      </c>
      <c r="F196" s="28"/>
      <c r="G196" s="29"/>
      <c r="H196" s="29"/>
      <c r="I196" s="29"/>
    </row>
    <row r="197" spans="1:9" ht="15.75">
      <c r="A197" s="4">
        <v>46073.526122685187</v>
      </c>
      <c r="B197" s="31">
        <v>150</v>
      </c>
      <c r="C197" s="38">
        <v>61.68</v>
      </c>
      <c r="D197" s="32">
        <v>9252</v>
      </c>
      <c r="E197" s="59" t="s">
        <v>17</v>
      </c>
      <c r="F197" s="28"/>
      <c r="G197" s="29"/>
      <c r="H197" s="29"/>
      <c r="I197" s="29"/>
    </row>
    <row r="198" spans="1:9" ht="15.75">
      <c r="A198" s="4">
        <v>46073.526886574073</v>
      </c>
      <c r="B198" s="31">
        <v>142</v>
      </c>
      <c r="C198" s="38">
        <v>61.68</v>
      </c>
      <c r="D198" s="32">
        <v>8758.56</v>
      </c>
      <c r="E198" s="59" t="s">
        <v>17</v>
      </c>
      <c r="F198" s="28"/>
      <c r="G198" s="29"/>
      <c r="H198" s="29"/>
      <c r="I198" s="29"/>
    </row>
    <row r="199" spans="1:9" ht="15.75">
      <c r="A199" s="4">
        <v>46073.528981481482</v>
      </c>
      <c r="B199" s="31">
        <v>63</v>
      </c>
      <c r="C199" s="38">
        <v>61.62</v>
      </c>
      <c r="D199" s="32">
        <v>3882.06</v>
      </c>
      <c r="E199" s="59" t="s">
        <v>17</v>
      </c>
      <c r="F199" s="28"/>
      <c r="G199" s="29"/>
      <c r="H199" s="29"/>
      <c r="I199" s="29"/>
    </row>
    <row r="200" spans="1:9" ht="15.75">
      <c r="A200" s="4">
        <v>46073.528981481482</v>
      </c>
      <c r="B200" s="31">
        <v>36</v>
      </c>
      <c r="C200" s="38">
        <v>61.62</v>
      </c>
      <c r="D200" s="32">
        <v>2218.3199999999997</v>
      </c>
      <c r="E200" s="59" t="s">
        <v>17</v>
      </c>
      <c r="F200" s="28"/>
      <c r="G200" s="29"/>
      <c r="H200" s="29"/>
      <c r="I200" s="29"/>
    </row>
    <row r="201" spans="1:9" ht="15.75">
      <c r="A201" s="4">
        <v>46073.528981481482</v>
      </c>
      <c r="B201" s="31">
        <v>103</v>
      </c>
      <c r="C201" s="38">
        <v>61.62</v>
      </c>
      <c r="D201" s="32">
        <v>6346.86</v>
      </c>
      <c r="E201" s="59" t="s">
        <v>17</v>
      </c>
      <c r="F201" s="28"/>
      <c r="G201" s="29"/>
      <c r="H201" s="29"/>
      <c r="I201" s="29"/>
    </row>
    <row r="202" spans="1:9" ht="15.75">
      <c r="A202" s="4">
        <v>46073.534178240741</v>
      </c>
      <c r="B202" s="31">
        <v>138</v>
      </c>
      <c r="C202" s="38">
        <v>61.66</v>
      </c>
      <c r="D202" s="32">
        <v>8509.08</v>
      </c>
      <c r="E202" s="59" t="s">
        <v>17</v>
      </c>
      <c r="F202" s="28"/>
      <c r="G202" s="29"/>
      <c r="H202" s="29"/>
      <c r="I202" s="29"/>
    </row>
    <row r="203" spans="1:9" ht="15.75">
      <c r="A203" s="4">
        <v>46073.534178240741</v>
      </c>
      <c r="B203" s="31">
        <v>144</v>
      </c>
      <c r="C203" s="38">
        <v>61.66</v>
      </c>
      <c r="D203" s="32">
        <v>8879.0399999999991</v>
      </c>
      <c r="E203" s="59" t="s">
        <v>17</v>
      </c>
      <c r="F203" s="28"/>
      <c r="G203" s="29"/>
      <c r="H203" s="29"/>
      <c r="I203" s="29"/>
    </row>
    <row r="204" spans="1:9" ht="15.75">
      <c r="A204" s="4">
        <v>46073.535960648151</v>
      </c>
      <c r="B204" s="31">
        <v>62</v>
      </c>
      <c r="C204" s="38">
        <v>61.64</v>
      </c>
      <c r="D204" s="32">
        <v>3821.68</v>
      </c>
      <c r="E204" s="59" t="s">
        <v>17</v>
      </c>
      <c r="F204" s="28"/>
      <c r="G204" s="29"/>
      <c r="H204" s="29"/>
      <c r="I204" s="29"/>
    </row>
    <row r="205" spans="1:9" ht="15.75">
      <c r="A205" s="4">
        <v>46073.536678240744</v>
      </c>
      <c r="B205" s="31">
        <v>84</v>
      </c>
      <c r="C205" s="38">
        <v>61.64</v>
      </c>
      <c r="D205" s="32">
        <v>5177.76</v>
      </c>
      <c r="E205" s="59" t="s">
        <v>17</v>
      </c>
      <c r="F205" s="28"/>
      <c r="G205" s="29"/>
      <c r="H205" s="29"/>
      <c r="I205" s="29"/>
    </row>
    <row r="206" spans="1:9" ht="15.75">
      <c r="A206" s="4">
        <v>46073.539004629631</v>
      </c>
      <c r="B206" s="31">
        <v>86</v>
      </c>
      <c r="C206" s="38">
        <v>61.64</v>
      </c>
      <c r="D206" s="32">
        <v>5301.04</v>
      </c>
      <c r="E206" s="59" t="s">
        <v>17</v>
      </c>
      <c r="F206" s="28"/>
      <c r="G206" s="29"/>
      <c r="H206" s="29"/>
      <c r="I206" s="29"/>
    </row>
    <row r="207" spans="1:9" ht="15.75">
      <c r="A207" s="4">
        <v>46073.539004629631</v>
      </c>
      <c r="B207" s="31">
        <v>53</v>
      </c>
      <c r="C207" s="38">
        <v>61.64</v>
      </c>
      <c r="D207" s="32">
        <v>3266.92</v>
      </c>
      <c r="E207" s="59" t="s">
        <v>17</v>
      </c>
      <c r="F207" s="28"/>
      <c r="G207" s="29"/>
      <c r="H207" s="29"/>
      <c r="I207" s="29"/>
    </row>
    <row r="208" spans="1:9" ht="15.75">
      <c r="A208" s="4">
        <v>46073.542939814812</v>
      </c>
      <c r="B208" s="31">
        <v>154</v>
      </c>
      <c r="C208" s="38">
        <v>61.68</v>
      </c>
      <c r="D208" s="32">
        <v>9498.7199999999993</v>
      </c>
      <c r="E208" s="59" t="s">
        <v>17</v>
      </c>
      <c r="F208" s="28"/>
      <c r="G208" s="29"/>
      <c r="H208" s="29"/>
      <c r="I208" s="29"/>
    </row>
    <row r="209" spans="1:9" ht="15.75">
      <c r="A209" s="4">
        <v>46073.542939814812</v>
      </c>
      <c r="B209" s="31">
        <v>150</v>
      </c>
      <c r="C209" s="38">
        <v>61.68</v>
      </c>
      <c r="D209" s="32">
        <v>9252</v>
      </c>
      <c r="E209" s="59" t="s">
        <v>17</v>
      </c>
      <c r="F209" s="28"/>
      <c r="G209" s="29"/>
      <c r="H209" s="29"/>
      <c r="I209" s="29"/>
    </row>
    <row r="210" spans="1:9" ht="15.75">
      <c r="A210" s="4">
        <v>46073.546018518522</v>
      </c>
      <c r="B210" s="31">
        <v>151</v>
      </c>
      <c r="C210" s="38">
        <v>61.68</v>
      </c>
      <c r="D210" s="32">
        <v>9313.68</v>
      </c>
      <c r="E210" s="59" t="s">
        <v>17</v>
      </c>
      <c r="F210" s="28"/>
      <c r="G210" s="29"/>
      <c r="H210" s="29"/>
      <c r="I210" s="29"/>
    </row>
    <row r="211" spans="1:9" ht="15.75">
      <c r="A211" s="4">
        <v>46073.546018518522</v>
      </c>
      <c r="B211" s="31">
        <v>146</v>
      </c>
      <c r="C211" s="38">
        <v>61.68</v>
      </c>
      <c r="D211" s="32">
        <v>9005.2800000000007</v>
      </c>
      <c r="E211" s="59" t="s">
        <v>17</v>
      </c>
      <c r="F211" s="28"/>
      <c r="G211" s="29"/>
      <c r="H211" s="29"/>
      <c r="I211" s="29"/>
    </row>
    <row r="212" spans="1:9" ht="15.75">
      <c r="A212" s="4">
        <v>46073.549039351848</v>
      </c>
      <c r="B212" s="31">
        <v>133</v>
      </c>
      <c r="C212" s="38">
        <v>61.66</v>
      </c>
      <c r="D212" s="32">
        <v>8200.7799999999988</v>
      </c>
      <c r="E212" s="59" t="s">
        <v>17</v>
      </c>
      <c r="F212" s="28"/>
      <c r="G212" s="29"/>
      <c r="H212" s="29"/>
      <c r="I212" s="29"/>
    </row>
    <row r="213" spans="1:9" ht="15.75">
      <c r="A213" s="4">
        <v>46073.549039351848</v>
      </c>
      <c r="B213" s="31">
        <v>101</v>
      </c>
      <c r="C213" s="38">
        <v>61.66</v>
      </c>
      <c r="D213" s="32">
        <v>6227.66</v>
      </c>
      <c r="E213" s="59" t="s">
        <v>17</v>
      </c>
      <c r="F213" s="28"/>
      <c r="G213" s="29"/>
      <c r="H213" s="29"/>
      <c r="I213" s="29"/>
    </row>
    <row r="214" spans="1:9" ht="15.75">
      <c r="A214" s="4">
        <v>46073.549039351848</v>
      </c>
      <c r="B214" s="31">
        <v>118</v>
      </c>
      <c r="C214" s="38">
        <v>61.66</v>
      </c>
      <c r="D214" s="32">
        <v>7275.8799999999992</v>
      </c>
      <c r="E214" s="59" t="s">
        <v>17</v>
      </c>
      <c r="F214" s="28"/>
      <c r="G214" s="29"/>
      <c r="H214" s="29"/>
      <c r="I214" s="29"/>
    </row>
    <row r="215" spans="1:9" ht="15.75">
      <c r="A215" s="4">
        <v>46073.549039351848</v>
      </c>
      <c r="B215" s="31">
        <v>35</v>
      </c>
      <c r="C215" s="38">
        <v>61.66</v>
      </c>
      <c r="D215" s="32">
        <v>2158.1</v>
      </c>
      <c r="E215" s="59" t="s">
        <v>17</v>
      </c>
      <c r="F215" s="28"/>
      <c r="G215" s="29"/>
      <c r="H215" s="29"/>
      <c r="I215" s="29"/>
    </row>
    <row r="216" spans="1:9" ht="15.75">
      <c r="A216" s="4">
        <v>46073.56082175926</v>
      </c>
      <c r="B216" s="31">
        <v>125</v>
      </c>
      <c r="C216" s="38">
        <v>61.76</v>
      </c>
      <c r="D216" s="32">
        <v>7720</v>
      </c>
      <c r="E216" s="59" t="s">
        <v>17</v>
      </c>
      <c r="F216" s="28"/>
      <c r="G216" s="29"/>
      <c r="H216" s="29"/>
      <c r="I216" s="29"/>
    </row>
    <row r="217" spans="1:9" ht="15.75">
      <c r="A217" s="4">
        <v>46073.56082175926</v>
      </c>
      <c r="B217" s="31">
        <v>142</v>
      </c>
      <c r="C217" s="38">
        <v>61.76</v>
      </c>
      <c r="D217" s="32">
        <v>8769.92</v>
      </c>
      <c r="E217" s="59" t="s">
        <v>17</v>
      </c>
      <c r="F217" s="28"/>
      <c r="G217" s="29"/>
      <c r="H217" s="29"/>
      <c r="I217" s="29"/>
    </row>
    <row r="218" spans="1:9" ht="15.75">
      <c r="A218" s="4">
        <v>46073.56082175926</v>
      </c>
      <c r="B218" s="31">
        <v>153</v>
      </c>
      <c r="C218" s="38">
        <v>61.76</v>
      </c>
      <c r="D218" s="32">
        <v>9449.2799999999988</v>
      </c>
      <c r="E218" s="59" t="s">
        <v>17</v>
      </c>
      <c r="F218" s="28"/>
      <c r="G218" s="29"/>
      <c r="H218" s="29"/>
      <c r="I218" s="29"/>
    </row>
    <row r="219" spans="1:9" ht="15.75">
      <c r="A219" s="4">
        <v>46073.561273148145</v>
      </c>
      <c r="B219" s="31">
        <v>40</v>
      </c>
      <c r="C219" s="38">
        <v>61.74</v>
      </c>
      <c r="D219" s="32">
        <v>2469.6</v>
      </c>
      <c r="E219" s="59" t="s">
        <v>17</v>
      </c>
      <c r="F219" s="28"/>
      <c r="G219" s="29"/>
      <c r="H219" s="29"/>
      <c r="I219" s="29"/>
    </row>
    <row r="220" spans="1:9" ht="15.75">
      <c r="A220" s="4">
        <v>46073.561273148145</v>
      </c>
      <c r="B220" s="31">
        <v>140</v>
      </c>
      <c r="C220" s="38">
        <v>61.74</v>
      </c>
      <c r="D220" s="32">
        <v>8643.6</v>
      </c>
      <c r="E220" s="59" t="s">
        <v>17</v>
      </c>
      <c r="F220" s="28"/>
      <c r="G220" s="29"/>
      <c r="H220" s="29"/>
      <c r="I220" s="29"/>
    </row>
    <row r="221" spans="1:9" ht="15.75">
      <c r="A221" s="4">
        <v>46073.561273148145</v>
      </c>
      <c r="B221" s="31">
        <v>121</v>
      </c>
      <c r="C221" s="38">
        <v>61.74</v>
      </c>
      <c r="D221" s="32">
        <v>7470.54</v>
      </c>
      <c r="E221" s="59" t="s">
        <v>17</v>
      </c>
      <c r="F221" s="28"/>
      <c r="G221" s="29"/>
      <c r="H221" s="29"/>
      <c r="I221" s="29"/>
    </row>
    <row r="222" spans="1:9" ht="15.75">
      <c r="A222" s="4">
        <v>46073.562511574077</v>
      </c>
      <c r="B222" s="31">
        <v>153</v>
      </c>
      <c r="C222" s="38">
        <v>61.74</v>
      </c>
      <c r="D222" s="32">
        <v>9446.2200000000012</v>
      </c>
      <c r="E222" s="59" t="s">
        <v>17</v>
      </c>
      <c r="F222" s="28"/>
      <c r="G222" s="29"/>
      <c r="H222" s="29"/>
      <c r="I222" s="29"/>
    </row>
    <row r="223" spans="1:9" ht="15.75">
      <c r="A223" s="4">
        <v>46073.562511574077</v>
      </c>
      <c r="B223" s="31">
        <v>149</v>
      </c>
      <c r="C223" s="38">
        <v>61.74</v>
      </c>
      <c r="D223" s="32">
        <v>9199.26</v>
      </c>
      <c r="E223" s="59" t="s">
        <v>17</v>
      </c>
      <c r="F223" s="28"/>
      <c r="G223" s="29"/>
      <c r="H223" s="29"/>
      <c r="I223" s="29"/>
    </row>
    <row r="224" spans="1:9" ht="15.75">
      <c r="A224" s="4">
        <v>46073.568171296298</v>
      </c>
      <c r="B224" s="31">
        <v>133</v>
      </c>
      <c r="C224" s="38">
        <v>61.78</v>
      </c>
      <c r="D224" s="32">
        <v>8216.74</v>
      </c>
      <c r="E224" s="59" t="s">
        <v>17</v>
      </c>
      <c r="F224" s="28"/>
      <c r="G224" s="29"/>
      <c r="H224" s="29"/>
      <c r="I224" s="29"/>
    </row>
    <row r="225" spans="1:9" ht="15.75">
      <c r="A225" s="4">
        <v>46073.571828703702</v>
      </c>
      <c r="B225" s="31">
        <v>152</v>
      </c>
      <c r="C225" s="38">
        <v>61.84</v>
      </c>
      <c r="D225" s="32">
        <v>9399.68</v>
      </c>
      <c r="E225" s="59" t="s">
        <v>17</v>
      </c>
      <c r="F225" s="28"/>
      <c r="G225" s="29"/>
      <c r="H225" s="29"/>
      <c r="I225" s="29"/>
    </row>
    <row r="226" spans="1:9" ht="15.75">
      <c r="A226" s="4">
        <v>46073.571828703702</v>
      </c>
      <c r="B226" s="31">
        <v>183</v>
      </c>
      <c r="C226" s="38">
        <v>61.84</v>
      </c>
      <c r="D226" s="32">
        <v>11316.720000000001</v>
      </c>
      <c r="E226" s="59" t="s">
        <v>17</v>
      </c>
      <c r="F226" s="28"/>
      <c r="G226" s="29"/>
      <c r="H226" s="29"/>
      <c r="I226" s="29"/>
    </row>
    <row r="227" spans="1:9" ht="15.75">
      <c r="A227" s="4">
        <v>46073.572662037041</v>
      </c>
      <c r="B227" s="31">
        <v>73</v>
      </c>
      <c r="C227" s="38">
        <v>61.8</v>
      </c>
      <c r="D227" s="32">
        <v>4511.3999999999996</v>
      </c>
      <c r="E227" s="59" t="s">
        <v>17</v>
      </c>
      <c r="F227" s="28"/>
      <c r="G227" s="29"/>
      <c r="H227" s="29"/>
      <c r="I227" s="29"/>
    </row>
    <row r="228" spans="1:9" ht="15.75">
      <c r="A228" s="4">
        <v>46073.573240740741</v>
      </c>
      <c r="B228" s="31">
        <v>73</v>
      </c>
      <c r="C228" s="38">
        <v>61.78</v>
      </c>
      <c r="D228" s="32">
        <v>4509.9400000000005</v>
      </c>
      <c r="E228" s="59" t="s">
        <v>17</v>
      </c>
      <c r="F228" s="28"/>
      <c r="G228" s="29"/>
      <c r="H228" s="29"/>
      <c r="I228" s="29"/>
    </row>
    <row r="229" spans="1:9" ht="15.75">
      <c r="A229" s="4">
        <v>46073.573240740741</v>
      </c>
      <c r="B229" s="31">
        <v>159</v>
      </c>
      <c r="C229" s="38">
        <v>61.78</v>
      </c>
      <c r="D229" s="32">
        <v>9823.02</v>
      </c>
      <c r="E229" s="59" t="s">
        <v>17</v>
      </c>
      <c r="F229" s="28"/>
      <c r="G229" s="29"/>
      <c r="H229" s="29"/>
      <c r="I229" s="29"/>
    </row>
    <row r="230" spans="1:9" ht="15.75">
      <c r="A230" s="4">
        <v>46073.573240740741</v>
      </c>
      <c r="B230" s="31">
        <v>94</v>
      </c>
      <c r="C230" s="38">
        <v>61.78</v>
      </c>
      <c r="D230" s="32">
        <v>5807.32</v>
      </c>
      <c r="E230" s="59" t="s">
        <v>17</v>
      </c>
      <c r="F230" s="28"/>
      <c r="G230" s="29"/>
      <c r="H230" s="29"/>
      <c r="I230" s="29"/>
    </row>
    <row r="231" spans="1:9" ht="15.75">
      <c r="A231" s="4">
        <v>46073.573240740741</v>
      </c>
      <c r="B231" s="31">
        <v>154</v>
      </c>
      <c r="C231" s="38">
        <v>61.8</v>
      </c>
      <c r="D231" s="32">
        <v>9517.1999999999989</v>
      </c>
      <c r="E231" s="59" t="s">
        <v>17</v>
      </c>
      <c r="F231" s="28"/>
      <c r="G231" s="29"/>
      <c r="H231" s="29"/>
      <c r="I231" s="29"/>
    </row>
    <row r="232" spans="1:9" ht="15.75">
      <c r="A232" s="4">
        <v>46073.573240740741</v>
      </c>
      <c r="B232" s="31">
        <v>133</v>
      </c>
      <c r="C232" s="38">
        <v>61.8</v>
      </c>
      <c r="D232" s="32">
        <v>8219.4</v>
      </c>
      <c r="E232" s="59" t="s">
        <v>17</v>
      </c>
      <c r="F232" s="28"/>
      <c r="G232" s="29"/>
      <c r="H232" s="29"/>
      <c r="I232" s="29"/>
    </row>
    <row r="233" spans="1:9" ht="15.75">
      <c r="A233" s="4">
        <v>46073.573240740741</v>
      </c>
      <c r="B233" s="31">
        <v>94</v>
      </c>
      <c r="C233" s="38">
        <v>61.8</v>
      </c>
      <c r="D233" s="32">
        <v>5809.2</v>
      </c>
      <c r="E233" s="59" t="s">
        <v>17</v>
      </c>
      <c r="F233" s="28"/>
      <c r="G233" s="29"/>
      <c r="H233" s="29"/>
      <c r="I233" s="29"/>
    </row>
    <row r="234" spans="1:9" ht="15.75">
      <c r="A234" s="4">
        <v>46073.573240740741</v>
      </c>
      <c r="B234" s="31">
        <v>140</v>
      </c>
      <c r="C234" s="38">
        <v>61.8</v>
      </c>
      <c r="D234" s="32">
        <v>8652</v>
      </c>
      <c r="E234" s="59" t="s">
        <v>17</v>
      </c>
      <c r="F234" s="28"/>
      <c r="G234" s="29"/>
      <c r="H234" s="29"/>
      <c r="I234" s="29"/>
    </row>
    <row r="235" spans="1:9" ht="15.75">
      <c r="A235" s="4">
        <v>46073.577592592592</v>
      </c>
      <c r="B235" s="31">
        <v>149</v>
      </c>
      <c r="C235" s="38">
        <v>61.84</v>
      </c>
      <c r="D235" s="32">
        <v>9214.16</v>
      </c>
      <c r="E235" s="59" t="s">
        <v>17</v>
      </c>
      <c r="F235" s="28"/>
      <c r="G235" s="29"/>
      <c r="H235" s="29"/>
      <c r="I235" s="29"/>
    </row>
    <row r="236" spans="1:9" ht="15.75">
      <c r="A236" s="4">
        <v>46073.577592592592</v>
      </c>
      <c r="B236" s="31">
        <v>163</v>
      </c>
      <c r="C236" s="38">
        <v>61.84</v>
      </c>
      <c r="D236" s="32">
        <v>10079.92</v>
      </c>
      <c r="E236" s="59" t="s">
        <v>17</v>
      </c>
      <c r="F236" s="28"/>
      <c r="G236" s="29"/>
      <c r="H236" s="29"/>
      <c r="I236" s="29"/>
    </row>
    <row r="237" spans="1:9" ht="15.75">
      <c r="A237" s="4">
        <v>46073.577592592592</v>
      </c>
      <c r="B237" s="31">
        <v>154</v>
      </c>
      <c r="C237" s="38">
        <v>61.86</v>
      </c>
      <c r="D237" s="32">
        <v>9526.44</v>
      </c>
      <c r="E237" s="59" t="s">
        <v>17</v>
      </c>
      <c r="F237" s="28"/>
      <c r="G237" s="29"/>
      <c r="H237" s="29"/>
      <c r="I237" s="29"/>
    </row>
    <row r="238" spans="1:9" ht="15.75">
      <c r="A238" s="4">
        <v>46073.577592592592</v>
      </c>
      <c r="B238" s="31">
        <v>133</v>
      </c>
      <c r="C238" s="38">
        <v>61.86</v>
      </c>
      <c r="D238" s="32">
        <v>8227.3799999999992</v>
      </c>
      <c r="E238" s="59" t="s">
        <v>17</v>
      </c>
      <c r="F238" s="28"/>
      <c r="G238" s="29"/>
      <c r="H238" s="29"/>
      <c r="I238" s="29"/>
    </row>
    <row r="239" spans="1:9" ht="15.75">
      <c r="A239" s="4">
        <v>46073.579664351855</v>
      </c>
      <c r="B239" s="31">
        <v>149</v>
      </c>
      <c r="C239" s="38">
        <v>61.82</v>
      </c>
      <c r="D239" s="32">
        <v>9211.18</v>
      </c>
      <c r="E239" s="59" t="s">
        <v>17</v>
      </c>
      <c r="F239" s="28"/>
      <c r="G239" s="29"/>
      <c r="H239" s="29"/>
      <c r="I239" s="29"/>
    </row>
    <row r="240" spans="1:9" ht="15.75">
      <c r="A240" s="4">
        <v>46073.580555555556</v>
      </c>
      <c r="B240" s="31">
        <v>144</v>
      </c>
      <c r="C240" s="38">
        <v>61.82</v>
      </c>
      <c r="D240" s="32">
        <v>8902.08</v>
      </c>
      <c r="E240" s="59" t="s">
        <v>17</v>
      </c>
      <c r="F240" s="28"/>
      <c r="G240" s="29"/>
      <c r="H240" s="29"/>
      <c r="I240" s="29"/>
    </row>
    <row r="241" spans="1:9" ht="15.75">
      <c r="A241" s="4">
        <v>46073.580555555556</v>
      </c>
      <c r="B241" s="31">
        <v>138</v>
      </c>
      <c r="C241" s="38">
        <v>61.82</v>
      </c>
      <c r="D241" s="32">
        <v>8531.16</v>
      </c>
      <c r="E241" s="59" t="s">
        <v>17</v>
      </c>
      <c r="F241" s="28"/>
      <c r="G241" s="29"/>
      <c r="H241" s="29"/>
      <c r="I241" s="29"/>
    </row>
    <row r="242" spans="1:9" ht="15.75">
      <c r="A242" s="4">
        <v>46073.582233796296</v>
      </c>
      <c r="B242" s="31">
        <v>140</v>
      </c>
      <c r="C242" s="38">
        <v>61.8</v>
      </c>
      <c r="D242" s="32">
        <v>8652</v>
      </c>
      <c r="E242" s="59" t="s">
        <v>17</v>
      </c>
      <c r="F242" s="28"/>
      <c r="G242" s="29"/>
      <c r="H242" s="29"/>
      <c r="I242" s="29"/>
    </row>
    <row r="243" spans="1:9" ht="15.75">
      <c r="A243" s="4">
        <v>46073.583553240744</v>
      </c>
      <c r="B243" s="31">
        <v>145</v>
      </c>
      <c r="C243" s="38">
        <v>61.82</v>
      </c>
      <c r="D243" s="32">
        <v>8963.9</v>
      </c>
      <c r="E243" s="59" t="s">
        <v>17</v>
      </c>
      <c r="F243" s="28"/>
      <c r="G243" s="29"/>
      <c r="H243" s="29"/>
      <c r="I243" s="29"/>
    </row>
    <row r="244" spans="1:9" ht="15.75">
      <c r="A244" s="4">
        <v>46073.591921296298</v>
      </c>
      <c r="B244" s="31">
        <v>133</v>
      </c>
      <c r="C244" s="38">
        <v>61.84</v>
      </c>
      <c r="D244" s="32">
        <v>8224.7200000000012</v>
      </c>
      <c r="E244" s="59" t="s">
        <v>17</v>
      </c>
      <c r="F244" s="28"/>
      <c r="G244" s="29"/>
      <c r="H244" s="29"/>
      <c r="I244" s="29"/>
    </row>
    <row r="245" spans="1:9" ht="15.75">
      <c r="A245" s="4">
        <v>46073.597627314812</v>
      </c>
      <c r="B245" s="31">
        <v>126</v>
      </c>
      <c r="C245" s="38">
        <v>61.9</v>
      </c>
      <c r="D245" s="32">
        <v>7799.4</v>
      </c>
      <c r="E245" s="59" t="s">
        <v>17</v>
      </c>
      <c r="F245" s="28"/>
      <c r="G245" s="29"/>
      <c r="H245" s="29"/>
      <c r="I245" s="29"/>
    </row>
    <row r="246" spans="1:9" ht="15.75">
      <c r="A246" s="4">
        <v>46073.597627314812</v>
      </c>
      <c r="B246" s="31">
        <v>152</v>
      </c>
      <c r="C246" s="38">
        <v>61.9</v>
      </c>
      <c r="D246" s="32">
        <v>9408.7999999999993</v>
      </c>
      <c r="E246" s="59" t="s">
        <v>17</v>
      </c>
      <c r="F246" s="28"/>
      <c r="G246" s="29"/>
      <c r="H246" s="29"/>
      <c r="I246" s="29"/>
    </row>
    <row r="247" spans="1:9" ht="15.75">
      <c r="A247" s="4">
        <v>46073.599409722221</v>
      </c>
      <c r="B247" s="31">
        <v>165</v>
      </c>
      <c r="C247" s="38">
        <v>61.88</v>
      </c>
      <c r="D247" s="32">
        <v>10210.200000000001</v>
      </c>
      <c r="E247" s="59" t="s">
        <v>17</v>
      </c>
      <c r="F247" s="28"/>
      <c r="G247" s="29"/>
      <c r="H247" s="29"/>
      <c r="I247" s="29"/>
    </row>
    <row r="248" spans="1:9" ht="15.75">
      <c r="A248" s="4">
        <v>46073.599409722221</v>
      </c>
      <c r="B248" s="31">
        <v>9</v>
      </c>
      <c r="C248" s="38">
        <v>61.88</v>
      </c>
      <c r="D248" s="32">
        <v>556.92000000000007</v>
      </c>
      <c r="E248" s="59" t="s">
        <v>17</v>
      </c>
      <c r="F248" s="28"/>
      <c r="G248" s="29"/>
      <c r="H248" s="29"/>
      <c r="I248" s="29"/>
    </row>
    <row r="249" spans="1:9" ht="15.75">
      <c r="A249" s="4">
        <v>46073.611307870371</v>
      </c>
      <c r="B249" s="31">
        <v>155</v>
      </c>
      <c r="C249" s="38">
        <v>61.94</v>
      </c>
      <c r="D249" s="32">
        <v>9600.6999999999989</v>
      </c>
      <c r="E249" s="59" t="s">
        <v>17</v>
      </c>
      <c r="F249" s="28"/>
      <c r="G249" s="29"/>
      <c r="H249" s="29"/>
      <c r="I249" s="29"/>
    </row>
    <row r="250" spans="1:9" ht="15.75">
      <c r="A250" s="4">
        <v>46073.615787037037</v>
      </c>
      <c r="B250" s="31">
        <v>140</v>
      </c>
      <c r="C250" s="38">
        <v>61.94</v>
      </c>
      <c r="D250" s="32">
        <v>8671.6</v>
      </c>
      <c r="E250" s="59" t="s">
        <v>17</v>
      </c>
      <c r="F250" s="28"/>
      <c r="G250" s="29"/>
      <c r="H250" s="29"/>
      <c r="I250" s="29"/>
    </row>
    <row r="251" spans="1:9" ht="15.75">
      <c r="A251" s="4">
        <v>46073.616261574076</v>
      </c>
      <c r="B251" s="31">
        <v>124</v>
      </c>
      <c r="C251" s="38">
        <v>61.92</v>
      </c>
      <c r="D251" s="32">
        <v>7678.08</v>
      </c>
      <c r="E251" s="59" t="s">
        <v>17</v>
      </c>
      <c r="F251" s="28"/>
      <c r="G251" s="29"/>
      <c r="H251" s="29"/>
      <c r="I251" s="29"/>
    </row>
    <row r="252" spans="1:9" ht="15.75">
      <c r="A252" s="4">
        <v>46073.617129629631</v>
      </c>
      <c r="B252" s="31">
        <v>218</v>
      </c>
      <c r="C252" s="38">
        <v>61.92</v>
      </c>
      <c r="D252" s="32">
        <v>13498.56</v>
      </c>
      <c r="E252" s="59" t="s">
        <v>17</v>
      </c>
      <c r="F252" s="28"/>
      <c r="G252" s="29"/>
      <c r="H252" s="29"/>
      <c r="I252" s="29"/>
    </row>
    <row r="253" spans="1:9" ht="15.75">
      <c r="A253" s="4">
        <v>46073.617129629631</v>
      </c>
      <c r="B253" s="31">
        <v>267</v>
      </c>
      <c r="C253" s="38">
        <v>61.94</v>
      </c>
      <c r="D253" s="32">
        <v>16537.98</v>
      </c>
      <c r="E253" s="59" t="s">
        <v>17</v>
      </c>
      <c r="F253" s="28"/>
      <c r="G253" s="29"/>
      <c r="H253" s="29"/>
      <c r="I253" s="29"/>
    </row>
    <row r="254" spans="1:9" ht="15.75">
      <c r="A254" s="4">
        <v>46073.622986111113</v>
      </c>
      <c r="B254" s="31">
        <v>281</v>
      </c>
      <c r="C254" s="38">
        <v>62.08</v>
      </c>
      <c r="D254" s="32">
        <v>17444.48</v>
      </c>
      <c r="E254" s="59" t="s">
        <v>17</v>
      </c>
      <c r="F254" s="28"/>
      <c r="G254" s="29"/>
      <c r="H254" s="29"/>
      <c r="I254" s="29"/>
    </row>
    <row r="255" spans="1:9" ht="15.75">
      <c r="A255" s="4">
        <v>46073.622986111113</v>
      </c>
      <c r="B255" s="31">
        <v>154</v>
      </c>
      <c r="C255" s="38">
        <v>62.08</v>
      </c>
      <c r="D255" s="32">
        <v>9560.32</v>
      </c>
      <c r="E255" s="59" t="s">
        <v>17</v>
      </c>
      <c r="F255" s="28"/>
      <c r="G255" s="29"/>
      <c r="H255" s="29"/>
      <c r="I255" s="29"/>
    </row>
    <row r="256" spans="1:9" ht="15.75">
      <c r="A256" s="4">
        <v>46073.622986111113</v>
      </c>
      <c r="B256" s="31">
        <v>153</v>
      </c>
      <c r="C256" s="38">
        <v>62.08</v>
      </c>
      <c r="D256" s="32">
        <v>9498.24</v>
      </c>
      <c r="E256" s="59" t="s">
        <v>17</v>
      </c>
      <c r="F256" s="28"/>
      <c r="G256" s="29"/>
      <c r="H256" s="29"/>
      <c r="I256" s="29"/>
    </row>
    <row r="257" spans="1:9" ht="15.75">
      <c r="A257" s="4">
        <v>46073.623217592591</v>
      </c>
      <c r="B257" s="31">
        <v>149</v>
      </c>
      <c r="C257" s="38">
        <v>62.08</v>
      </c>
      <c r="D257" s="32">
        <v>9249.92</v>
      </c>
      <c r="E257" s="59" t="s">
        <v>17</v>
      </c>
      <c r="F257" s="28"/>
      <c r="G257" s="29"/>
      <c r="H257" s="29"/>
      <c r="I257" s="29"/>
    </row>
    <row r="258" spans="1:9" ht="15.75">
      <c r="A258" s="4">
        <v>46073.623217592591</v>
      </c>
      <c r="B258" s="31">
        <v>138</v>
      </c>
      <c r="C258" s="38">
        <v>62.08</v>
      </c>
      <c r="D258" s="32">
        <v>8567.0399999999991</v>
      </c>
      <c r="E258" s="59" t="s">
        <v>17</v>
      </c>
      <c r="F258" s="28"/>
      <c r="G258" s="29"/>
      <c r="H258" s="29"/>
      <c r="I258" s="29"/>
    </row>
    <row r="259" spans="1:9" ht="15.75">
      <c r="A259" s="4">
        <v>46073.623217592591</v>
      </c>
      <c r="B259" s="31">
        <v>414</v>
      </c>
      <c r="C259" s="38">
        <v>62.1</v>
      </c>
      <c r="D259" s="32">
        <v>25709.4</v>
      </c>
      <c r="E259" s="59" t="s">
        <v>17</v>
      </c>
      <c r="F259" s="28"/>
      <c r="G259" s="29"/>
      <c r="H259" s="29"/>
      <c r="I259" s="29"/>
    </row>
    <row r="260" spans="1:9" ht="15.75">
      <c r="A260" s="4">
        <v>46073.623263888891</v>
      </c>
      <c r="B260" s="31">
        <v>230</v>
      </c>
      <c r="C260" s="38">
        <v>62.12</v>
      </c>
      <c r="D260" s="32">
        <v>14287.599999999999</v>
      </c>
      <c r="E260" s="59" t="s">
        <v>17</v>
      </c>
      <c r="F260" s="28"/>
      <c r="G260" s="29"/>
      <c r="H260" s="29"/>
      <c r="I260" s="29"/>
    </row>
    <row r="261" spans="1:9" ht="15.75">
      <c r="A261" s="4">
        <v>46073.624247685184</v>
      </c>
      <c r="B261" s="31">
        <v>300</v>
      </c>
      <c r="C261" s="38">
        <v>62.12</v>
      </c>
      <c r="D261" s="32">
        <v>18636</v>
      </c>
      <c r="E261" s="59" t="s">
        <v>17</v>
      </c>
      <c r="F261" s="28"/>
      <c r="G261" s="29"/>
      <c r="H261" s="29"/>
      <c r="I261" s="29"/>
    </row>
    <row r="262" spans="1:9" ht="15.75">
      <c r="A262" s="4">
        <v>46073.627118055556</v>
      </c>
      <c r="B262" s="31">
        <v>133</v>
      </c>
      <c r="C262" s="38">
        <v>62.12</v>
      </c>
      <c r="D262" s="32">
        <v>8261.9599999999991</v>
      </c>
      <c r="E262" s="59" t="s">
        <v>17</v>
      </c>
      <c r="F262" s="28"/>
      <c r="G262" s="29"/>
      <c r="H262" s="29"/>
      <c r="I262" s="29"/>
    </row>
    <row r="263" spans="1:9" ht="15.75">
      <c r="A263" s="4">
        <v>46073.627118055556</v>
      </c>
      <c r="B263" s="31">
        <v>135</v>
      </c>
      <c r="C263" s="38">
        <v>62.12</v>
      </c>
      <c r="D263" s="32">
        <v>8386.1999999999989</v>
      </c>
      <c r="E263" s="59" t="s">
        <v>17</v>
      </c>
      <c r="F263" s="28"/>
      <c r="G263" s="29"/>
      <c r="H263" s="29"/>
      <c r="I263" s="29"/>
    </row>
    <row r="264" spans="1:9" ht="15.75">
      <c r="A264" s="4">
        <v>46073.627118055556</v>
      </c>
      <c r="B264" s="31">
        <v>249</v>
      </c>
      <c r="C264" s="38">
        <v>62.12</v>
      </c>
      <c r="D264" s="32">
        <v>15467.88</v>
      </c>
      <c r="E264" s="59" t="s">
        <v>17</v>
      </c>
      <c r="F264" s="28"/>
      <c r="G264" s="29"/>
      <c r="H264" s="29"/>
      <c r="I264" s="29"/>
    </row>
    <row r="265" spans="1:9" ht="15.75">
      <c r="A265" s="4">
        <v>46073.627118055556</v>
      </c>
      <c r="B265" s="31">
        <v>268</v>
      </c>
      <c r="C265" s="38">
        <v>62.12</v>
      </c>
      <c r="D265" s="32">
        <v>16648.16</v>
      </c>
      <c r="E265" s="59" t="s">
        <v>17</v>
      </c>
      <c r="F265" s="28"/>
      <c r="G265" s="29"/>
      <c r="H265" s="29"/>
      <c r="I265" s="29"/>
    </row>
    <row r="266" spans="1:9" ht="15.75">
      <c r="A266" s="4">
        <v>46073.627118055556</v>
      </c>
      <c r="B266" s="31">
        <v>144</v>
      </c>
      <c r="C266" s="38">
        <v>62.12</v>
      </c>
      <c r="D266" s="32">
        <v>8945.2799999999988</v>
      </c>
      <c r="E266" s="59" t="s">
        <v>17</v>
      </c>
      <c r="F266" s="28"/>
      <c r="G266" s="29"/>
      <c r="H266" s="29"/>
      <c r="I266" s="29"/>
    </row>
    <row r="267" spans="1:9" ht="15.75">
      <c r="A267" s="4">
        <v>46073.629733796297</v>
      </c>
      <c r="B267" s="31">
        <v>211</v>
      </c>
      <c r="C267" s="38">
        <v>62.16</v>
      </c>
      <c r="D267" s="32">
        <v>13115.759999999998</v>
      </c>
      <c r="E267" s="59" t="s">
        <v>17</v>
      </c>
      <c r="F267" s="28"/>
      <c r="G267" s="29"/>
      <c r="H267" s="29"/>
      <c r="I267" s="29"/>
    </row>
    <row r="268" spans="1:9" ht="15.75">
      <c r="A268" s="4">
        <v>46073.629733796297</v>
      </c>
      <c r="B268" s="31">
        <v>154</v>
      </c>
      <c r="C268" s="38">
        <v>62.16</v>
      </c>
      <c r="D268" s="32">
        <v>9572.64</v>
      </c>
      <c r="E268" s="59" t="s">
        <v>17</v>
      </c>
      <c r="F268" s="28"/>
      <c r="G268" s="29"/>
      <c r="H268" s="29"/>
      <c r="I268" s="29"/>
    </row>
    <row r="269" spans="1:9" ht="15.75">
      <c r="A269" s="4">
        <v>46073.631967592592</v>
      </c>
      <c r="B269" s="31">
        <v>167</v>
      </c>
      <c r="C269" s="38">
        <v>62.18</v>
      </c>
      <c r="D269" s="32">
        <v>10384.06</v>
      </c>
      <c r="E269" s="59" t="s">
        <v>17</v>
      </c>
      <c r="F269" s="28"/>
      <c r="G269" s="29"/>
      <c r="H269" s="29"/>
      <c r="I269" s="29"/>
    </row>
    <row r="270" spans="1:9" ht="15.75">
      <c r="A270" s="4">
        <v>46073.631967592592</v>
      </c>
      <c r="B270" s="31">
        <v>148</v>
      </c>
      <c r="C270" s="38">
        <v>62.18</v>
      </c>
      <c r="D270" s="32">
        <v>9202.64</v>
      </c>
      <c r="E270" s="59" t="s">
        <v>17</v>
      </c>
      <c r="F270" s="28"/>
      <c r="G270" s="29"/>
      <c r="H270" s="29"/>
      <c r="I270" s="29"/>
    </row>
    <row r="271" spans="1:9" ht="15.75">
      <c r="A271" s="4">
        <v>46073.632326388892</v>
      </c>
      <c r="B271" s="31">
        <v>175</v>
      </c>
      <c r="C271" s="38">
        <v>62.16</v>
      </c>
      <c r="D271" s="32">
        <v>10878</v>
      </c>
      <c r="E271" s="59" t="s">
        <v>17</v>
      </c>
      <c r="F271" s="28"/>
      <c r="G271" s="29"/>
      <c r="H271" s="29"/>
      <c r="I271" s="29"/>
    </row>
    <row r="272" spans="1:9" ht="15.75">
      <c r="A272" s="4">
        <v>46073.634502314817</v>
      </c>
      <c r="B272" s="31">
        <v>129</v>
      </c>
      <c r="C272" s="38">
        <v>62.16</v>
      </c>
      <c r="D272" s="32">
        <v>8018.6399999999994</v>
      </c>
      <c r="E272" s="59" t="s">
        <v>17</v>
      </c>
      <c r="F272" s="28"/>
      <c r="G272" s="29"/>
      <c r="H272" s="29"/>
      <c r="I272" s="29"/>
    </row>
    <row r="273" spans="1:9" ht="15.75">
      <c r="A273" s="4">
        <v>46073.635706018518</v>
      </c>
      <c r="B273" s="31">
        <v>145</v>
      </c>
      <c r="C273" s="38">
        <v>62.16</v>
      </c>
      <c r="D273" s="32">
        <v>9013.1999999999989</v>
      </c>
      <c r="E273" s="59" t="s">
        <v>17</v>
      </c>
      <c r="F273" s="28"/>
      <c r="G273" s="29"/>
      <c r="H273" s="29"/>
      <c r="I273" s="29"/>
    </row>
    <row r="274" spans="1:9" ht="15.75">
      <c r="A274" s="4">
        <v>46073.636828703704</v>
      </c>
      <c r="B274" s="31">
        <v>114</v>
      </c>
      <c r="C274" s="38">
        <v>62.14</v>
      </c>
      <c r="D274" s="32">
        <v>7083.96</v>
      </c>
      <c r="E274" s="59" t="s">
        <v>17</v>
      </c>
      <c r="F274" s="28"/>
      <c r="G274" s="29"/>
      <c r="H274" s="29"/>
      <c r="I274" s="29"/>
    </row>
    <row r="275" spans="1:9" ht="15.75">
      <c r="A275" s="4">
        <v>46073.636828703704</v>
      </c>
      <c r="B275" s="31">
        <v>14</v>
      </c>
      <c r="C275" s="38">
        <v>62.14</v>
      </c>
      <c r="D275" s="32">
        <v>869.96</v>
      </c>
      <c r="E275" s="59" t="s">
        <v>17</v>
      </c>
      <c r="F275" s="28"/>
      <c r="G275" s="29"/>
      <c r="H275" s="29"/>
      <c r="I275" s="29"/>
    </row>
    <row r="276" spans="1:9" ht="15.75">
      <c r="A276" s="4">
        <v>46073.637013888889</v>
      </c>
      <c r="B276" s="31">
        <v>132</v>
      </c>
      <c r="C276" s="38">
        <v>62.12</v>
      </c>
      <c r="D276" s="32">
        <v>8199.84</v>
      </c>
      <c r="E276" s="59" t="s">
        <v>17</v>
      </c>
      <c r="F276" s="28"/>
      <c r="G276" s="29"/>
      <c r="H276" s="29"/>
      <c r="I276" s="29"/>
    </row>
    <row r="277" spans="1:9" ht="15.75">
      <c r="A277" s="4">
        <v>46073.637303240743</v>
      </c>
      <c r="B277" s="31">
        <v>146</v>
      </c>
      <c r="C277" s="38">
        <v>62.1</v>
      </c>
      <c r="D277" s="32">
        <v>9066.6</v>
      </c>
      <c r="E277" s="59" t="s">
        <v>17</v>
      </c>
      <c r="F277" s="28"/>
      <c r="G277" s="29"/>
      <c r="H277" s="29"/>
      <c r="I277" s="29"/>
    </row>
    <row r="278" spans="1:9" ht="15.75">
      <c r="A278" s="4">
        <v>46073.638657407406</v>
      </c>
      <c r="B278" s="31">
        <v>129</v>
      </c>
      <c r="C278" s="38">
        <v>62.08</v>
      </c>
      <c r="D278" s="32">
        <v>8008.32</v>
      </c>
      <c r="E278" s="59" t="s">
        <v>17</v>
      </c>
      <c r="F278" s="28"/>
      <c r="G278" s="29"/>
      <c r="H278" s="29"/>
      <c r="I278" s="29"/>
    </row>
    <row r="279" spans="1:9" ht="15.75">
      <c r="A279" s="4">
        <v>46073.643912037034</v>
      </c>
      <c r="B279" s="31">
        <v>156</v>
      </c>
      <c r="C279" s="38">
        <v>62.2</v>
      </c>
      <c r="D279" s="32">
        <v>9703.2000000000007</v>
      </c>
      <c r="E279" s="59" t="s">
        <v>17</v>
      </c>
      <c r="F279" s="28"/>
      <c r="G279" s="29"/>
      <c r="H279" s="29"/>
      <c r="I279" s="29"/>
    </row>
    <row r="280" spans="1:9" ht="15.75">
      <c r="A280" s="4">
        <v>46073.643912037034</v>
      </c>
      <c r="B280" s="31">
        <v>126</v>
      </c>
      <c r="C280" s="38">
        <v>62.2</v>
      </c>
      <c r="D280" s="32">
        <v>7837.2000000000007</v>
      </c>
      <c r="E280" s="59" t="s">
        <v>17</v>
      </c>
      <c r="F280" s="28"/>
      <c r="G280" s="29"/>
      <c r="H280" s="29"/>
      <c r="I280" s="29"/>
    </row>
    <row r="281" spans="1:9" ht="15.75">
      <c r="A281" s="4">
        <v>46073.643912037034</v>
      </c>
      <c r="B281" s="31">
        <v>153</v>
      </c>
      <c r="C281" s="38">
        <v>62.2</v>
      </c>
      <c r="D281" s="32">
        <v>9516.6</v>
      </c>
      <c r="E281" s="59" t="s">
        <v>17</v>
      </c>
      <c r="F281" s="28"/>
      <c r="G281" s="29"/>
      <c r="H281" s="29"/>
      <c r="I281" s="29"/>
    </row>
    <row r="282" spans="1:9" ht="15.75">
      <c r="A282" s="4">
        <v>46073.643912037034</v>
      </c>
      <c r="B282" s="31">
        <v>137</v>
      </c>
      <c r="C282" s="38">
        <v>62.2</v>
      </c>
      <c r="D282" s="32">
        <v>8521.4</v>
      </c>
      <c r="E282" s="59" t="s">
        <v>17</v>
      </c>
      <c r="F282" s="28"/>
      <c r="G282" s="29"/>
      <c r="H282" s="29"/>
      <c r="I282" s="29"/>
    </row>
    <row r="283" spans="1:9" ht="15.75">
      <c r="A283" s="4">
        <v>46073.643993055557</v>
      </c>
      <c r="B283" s="31">
        <v>156</v>
      </c>
      <c r="C283" s="38">
        <v>62.18</v>
      </c>
      <c r="D283" s="32">
        <v>9700.08</v>
      </c>
      <c r="E283" s="59" t="s">
        <v>17</v>
      </c>
      <c r="F283" s="28"/>
      <c r="G283" s="29"/>
      <c r="H283" s="29"/>
      <c r="I283" s="29"/>
    </row>
    <row r="284" spans="1:9" ht="15.75">
      <c r="A284" s="4">
        <v>46073.647592592592</v>
      </c>
      <c r="B284" s="31">
        <v>214</v>
      </c>
      <c r="C284" s="38">
        <v>62.18</v>
      </c>
      <c r="D284" s="32">
        <v>13306.52</v>
      </c>
      <c r="E284" s="59" t="s">
        <v>17</v>
      </c>
      <c r="F284" s="28"/>
      <c r="G284" s="29"/>
      <c r="H284" s="29"/>
      <c r="I284" s="29"/>
    </row>
    <row r="285" spans="1:9" ht="15.75">
      <c r="A285" s="4">
        <v>46073.647592592592</v>
      </c>
      <c r="B285" s="31">
        <v>136</v>
      </c>
      <c r="C285" s="38">
        <v>62.2</v>
      </c>
      <c r="D285" s="32">
        <v>8459.2000000000007</v>
      </c>
      <c r="E285" s="59" t="s">
        <v>17</v>
      </c>
      <c r="F285" s="28"/>
      <c r="G285" s="29"/>
      <c r="H285" s="29"/>
      <c r="I285" s="29"/>
    </row>
    <row r="286" spans="1:9" ht="15.75">
      <c r="A286" s="4">
        <v>46073.647592592592</v>
      </c>
      <c r="B286" s="31">
        <v>145</v>
      </c>
      <c r="C286" s="38">
        <v>62.2</v>
      </c>
      <c r="D286" s="32">
        <v>9019</v>
      </c>
      <c r="E286" s="59" t="s">
        <v>17</v>
      </c>
      <c r="F286" s="28"/>
      <c r="G286" s="29"/>
      <c r="H286" s="29"/>
      <c r="I286" s="29"/>
    </row>
    <row r="287" spans="1:9" ht="15.75">
      <c r="A287" s="4">
        <v>46073.647592592592</v>
      </c>
      <c r="B287" s="31">
        <v>132</v>
      </c>
      <c r="C287" s="38">
        <v>62.2</v>
      </c>
      <c r="D287" s="32">
        <v>8210.4</v>
      </c>
      <c r="E287" s="59" t="s">
        <v>17</v>
      </c>
      <c r="F287" s="28"/>
      <c r="G287" s="29"/>
      <c r="H287" s="29"/>
      <c r="I287" s="29"/>
    </row>
    <row r="288" spans="1:9" ht="15.75">
      <c r="A288" s="4">
        <v>46073.647592592592</v>
      </c>
      <c r="B288" s="31">
        <v>154</v>
      </c>
      <c r="C288" s="38">
        <v>62.2</v>
      </c>
      <c r="D288" s="32">
        <v>9578.8000000000011</v>
      </c>
      <c r="E288" s="59" t="s">
        <v>17</v>
      </c>
      <c r="F288" s="28"/>
      <c r="G288" s="29"/>
      <c r="H288" s="29"/>
      <c r="I288" s="29"/>
    </row>
    <row r="289" spans="1:9" ht="15.75">
      <c r="A289" s="4">
        <v>46073.647592592592</v>
      </c>
      <c r="B289" s="31">
        <v>140</v>
      </c>
      <c r="C289" s="38">
        <v>62.2</v>
      </c>
      <c r="D289" s="32">
        <v>8708</v>
      </c>
      <c r="E289" s="59" t="s">
        <v>17</v>
      </c>
      <c r="F289" s="28"/>
      <c r="G289" s="29"/>
      <c r="H289" s="29"/>
      <c r="I289" s="29"/>
    </row>
    <row r="290" spans="1:9" ht="15.75">
      <c r="A290" s="4">
        <v>46073.647592592592</v>
      </c>
      <c r="B290" s="31">
        <v>154</v>
      </c>
      <c r="C290" s="38">
        <v>62.2</v>
      </c>
      <c r="D290" s="32">
        <v>9578.8000000000011</v>
      </c>
      <c r="E290" s="59" t="s">
        <v>17</v>
      </c>
      <c r="F290" s="28"/>
      <c r="G290" s="29"/>
      <c r="H290" s="29"/>
      <c r="I290" s="29"/>
    </row>
    <row r="291" spans="1:9" ht="15.75">
      <c r="A291" s="4">
        <v>46073.647592592592</v>
      </c>
      <c r="B291" s="31">
        <v>126</v>
      </c>
      <c r="C291" s="38">
        <v>62.2</v>
      </c>
      <c r="D291" s="32">
        <v>7837.2000000000007</v>
      </c>
      <c r="E291" s="59" t="s">
        <v>17</v>
      </c>
      <c r="F291" s="28"/>
      <c r="G291" s="29"/>
      <c r="H291" s="29"/>
      <c r="I291" s="29"/>
    </row>
    <row r="292" spans="1:9" ht="15.75">
      <c r="A292" s="4">
        <v>46073.647592592592</v>
      </c>
      <c r="B292" s="31">
        <v>125</v>
      </c>
      <c r="C292" s="38">
        <v>62.2</v>
      </c>
      <c r="D292" s="32">
        <v>7775</v>
      </c>
      <c r="E292" s="59" t="s">
        <v>17</v>
      </c>
      <c r="F292" s="28"/>
      <c r="G292" s="29"/>
      <c r="H292" s="29"/>
      <c r="I292" s="29"/>
    </row>
    <row r="293" spans="1:9" ht="15.75">
      <c r="A293" s="4">
        <v>46073.647592592592</v>
      </c>
      <c r="B293" s="31">
        <v>155</v>
      </c>
      <c r="C293" s="38">
        <v>62.2</v>
      </c>
      <c r="D293" s="32">
        <v>9641</v>
      </c>
      <c r="E293" s="59" t="s">
        <v>17</v>
      </c>
      <c r="F293" s="28"/>
      <c r="G293" s="29"/>
      <c r="H293" s="29"/>
      <c r="I293" s="29"/>
    </row>
    <row r="294" spans="1:9" ht="15.75">
      <c r="A294" s="4">
        <v>46073.647592592592</v>
      </c>
      <c r="B294" s="31">
        <v>127</v>
      </c>
      <c r="C294" s="38">
        <v>62.2</v>
      </c>
      <c r="D294" s="32">
        <v>7899.4000000000005</v>
      </c>
      <c r="E294" s="59" t="s">
        <v>17</v>
      </c>
      <c r="F294" s="28"/>
      <c r="G294" s="29"/>
      <c r="H294" s="29"/>
      <c r="I294" s="29"/>
    </row>
    <row r="295" spans="1:9" ht="15.75">
      <c r="A295" s="4">
        <v>46073.648611111108</v>
      </c>
      <c r="B295" s="31">
        <v>181</v>
      </c>
      <c r="C295" s="38">
        <v>62.2</v>
      </c>
      <c r="D295" s="32">
        <v>11258.2</v>
      </c>
      <c r="E295" s="59" t="s">
        <v>17</v>
      </c>
      <c r="F295" s="28"/>
      <c r="G295" s="29"/>
      <c r="H295" s="29"/>
      <c r="I295" s="29"/>
    </row>
    <row r="296" spans="1:9" ht="15.75">
      <c r="A296" s="4">
        <v>46073.648611111108</v>
      </c>
      <c r="B296" s="31">
        <v>128</v>
      </c>
      <c r="C296" s="38">
        <v>62.2</v>
      </c>
      <c r="D296" s="32">
        <v>7961.6</v>
      </c>
      <c r="E296" s="59" t="s">
        <v>17</v>
      </c>
      <c r="F296" s="28"/>
      <c r="G296" s="29"/>
      <c r="H296" s="29"/>
      <c r="I296" s="29"/>
    </row>
    <row r="297" spans="1:9" ht="15.75">
      <c r="A297" s="4">
        <v>46073.648935185185</v>
      </c>
      <c r="B297" s="31">
        <v>129</v>
      </c>
      <c r="C297" s="38">
        <v>62.18</v>
      </c>
      <c r="D297" s="32">
        <v>8021.22</v>
      </c>
      <c r="E297" s="59" t="s">
        <v>17</v>
      </c>
      <c r="F297" s="28"/>
      <c r="G297" s="29"/>
      <c r="H297" s="29"/>
      <c r="I297" s="29"/>
    </row>
    <row r="298" spans="1:9" ht="15.75">
      <c r="A298" s="4">
        <v>46073.648935185185</v>
      </c>
      <c r="B298" s="31">
        <v>148</v>
      </c>
      <c r="C298" s="38">
        <v>62.18</v>
      </c>
      <c r="D298" s="32">
        <v>9202.64</v>
      </c>
      <c r="E298" s="59" t="s">
        <v>17</v>
      </c>
      <c r="F298" s="28"/>
      <c r="G298" s="29"/>
      <c r="H298" s="29"/>
      <c r="I298" s="29"/>
    </row>
    <row r="299" spans="1:9" ht="15.75">
      <c r="A299" s="4">
        <v>46073.649074074077</v>
      </c>
      <c r="B299" s="31">
        <v>201</v>
      </c>
      <c r="C299" s="38">
        <v>62.16</v>
      </c>
      <c r="D299" s="32">
        <v>12494.16</v>
      </c>
      <c r="E299" s="59" t="s">
        <v>17</v>
      </c>
      <c r="F299" s="28"/>
      <c r="G299" s="29"/>
      <c r="H299" s="29"/>
      <c r="I299" s="29"/>
    </row>
    <row r="300" spans="1:9" ht="15.75">
      <c r="A300" s="4">
        <v>46073.64984953704</v>
      </c>
      <c r="B300" s="31">
        <v>152</v>
      </c>
      <c r="C300" s="38">
        <v>62.16</v>
      </c>
      <c r="D300" s="32">
        <v>9448.32</v>
      </c>
      <c r="E300" s="59" t="s">
        <v>17</v>
      </c>
      <c r="F300" s="28"/>
      <c r="G300" s="29"/>
      <c r="H300" s="29"/>
      <c r="I300" s="29"/>
    </row>
    <row r="301" spans="1:9" ht="15.75">
      <c r="A301" s="4">
        <v>46073.650937500002</v>
      </c>
      <c r="B301" s="31">
        <v>222</v>
      </c>
      <c r="C301" s="38">
        <v>62.18</v>
      </c>
      <c r="D301" s="32">
        <v>13803.96</v>
      </c>
      <c r="E301" s="59" t="s">
        <v>17</v>
      </c>
      <c r="F301" s="28"/>
      <c r="G301" s="29"/>
      <c r="H301" s="29"/>
      <c r="I301" s="29"/>
    </row>
    <row r="302" spans="1:9" ht="15.75">
      <c r="A302" s="4">
        <v>46073.650960648149</v>
      </c>
      <c r="B302" s="31">
        <v>47</v>
      </c>
      <c r="C302" s="38">
        <v>62.16</v>
      </c>
      <c r="D302" s="32">
        <v>2921.52</v>
      </c>
      <c r="E302" s="59" t="s">
        <v>17</v>
      </c>
      <c r="F302" s="28"/>
      <c r="G302" s="29"/>
      <c r="H302" s="29"/>
      <c r="I302" s="29"/>
    </row>
    <row r="303" spans="1:9" ht="15.75">
      <c r="A303" s="4">
        <v>46073.650960648149</v>
      </c>
      <c r="B303" s="31">
        <v>81</v>
      </c>
      <c r="C303" s="38">
        <v>62.16</v>
      </c>
      <c r="D303" s="32">
        <v>5034.96</v>
      </c>
      <c r="E303" s="59" t="s">
        <v>17</v>
      </c>
      <c r="F303" s="28"/>
      <c r="G303" s="29"/>
      <c r="H303" s="29"/>
      <c r="I303" s="29"/>
    </row>
    <row r="304" spans="1:9" ht="15.75">
      <c r="A304" s="4">
        <v>46073.650960648149</v>
      </c>
      <c r="B304" s="31">
        <v>163</v>
      </c>
      <c r="C304" s="38">
        <v>62.16</v>
      </c>
      <c r="D304" s="32">
        <v>10132.08</v>
      </c>
      <c r="E304" s="59" t="s">
        <v>17</v>
      </c>
      <c r="F304" s="28"/>
      <c r="G304" s="29"/>
      <c r="H304" s="29"/>
      <c r="I304" s="29"/>
    </row>
    <row r="305" spans="1:9" ht="15.75">
      <c r="A305" s="4">
        <v>46073.650960648149</v>
      </c>
      <c r="B305" s="31">
        <v>145</v>
      </c>
      <c r="C305" s="38">
        <v>62.16</v>
      </c>
      <c r="D305" s="32">
        <v>9013.1999999999989</v>
      </c>
      <c r="E305" s="59" t="s">
        <v>17</v>
      </c>
      <c r="F305" s="28"/>
      <c r="G305" s="29"/>
      <c r="H305" s="29"/>
      <c r="I305" s="29"/>
    </row>
    <row r="306" spans="1:9" ht="15.75">
      <c r="A306" s="4">
        <v>46073.650960648149</v>
      </c>
      <c r="B306" s="31">
        <v>129</v>
      </c>
      <c r="C306" s="38">
        <v>62.16</v>
      </c>
      <c r="D306" s="32">
        <v>8018.6399999999994</v>
      </c>
      <c r="E306" s="59" t="s">
        <v>17</v>
      </c>
      <c r="F306" s="28"/>
      <c r="G306" s="29"/>
      <c r="H306" s="29"/>
      <c r="I306" s="29"/>
    </row>
    <row r="307" spans="1:9" ht="15" customHeight="1">
      <c r="A307" s="4">
        <v>46073.650995370372</v>
      </c>
      <c r="B307" s="31">
        <v>133</v>
      </c>
      <c r="C307" s="38">
        <v>62.14</v>
      </c>
      <c r="D307" s="32">
        <v>8264.6200000000008</v>
      </c>
      <c r="E307" s="59" t="s">
        <v>17</v>
      </c>
    </row>
    <row r="308" spans="1:9" ht="15" customHeight="1">
      <c r="A308" s="4">
        <v>46073.651458333334</v>
      </c>
      <c r="B308" s="31">
        <v>141</v>
      </c>
      <c r="C308" s="38">
        <v>62.12</v>
      </c>
      <c r="D308" s="32">
        <v>8758.92</v>
      </c>
      <c r="E308" s="59" t="s">
        <v>17</v>
      </c>
    </row>
    <row r="309" spans="1:9" ht="15" customHeight="1">
      <c r="A309" s="4">
        <v>46073.652627314812</v>
      </c>
      <c r="B309" s="31">
        <v>181</v>
      </c>
      <c r="C309" s="38">
        <v>62.24</v>
      </c>
      <c r="D309" s="32">
        <v>11265.44</v>
      </c>
      <c r="E309" s="59" t="s">
        <v>17</v>
      </c>
    </row>
    <row r="310" spans="1:9" ht="15" customHeight="1">
      <c r="A310" s="4">
        <v>46073.652662037035</v>
      </c>
      <c r="B310" s="31">
        <v>129</v>
      </c>
      <c r="C310" s="38">
        <v>62.22</v>
      </c>
      <c r="D310" s="32">
        <v>8026.38</v>
      </c>
      <c r="E310" s="59" t="s">
        <v>17</v>
      </c>
    </row>
    <row r="311" spans="1:9" ht="15" customHeight="1">
      <c r="A311" s="4">
        <v>46073.653356481482</v>
      </c>
      <c r="B311" s="31">
        <v>53</v>
      </c>
      <c r="C311" s="38">
        <v>62.16</v>
      </c>
      <c r="D311" s="32">
        <v>3294.48</v>
      </c>
      <c r="E311" s="59" t="s">
        <v>17</v>
      </c>
    </row>
    <row r="312" spans="1:9" ht="15" customHeight="1">
      <c r="A312" s="4">
        <v>46073.653356481482</v>
      </c>
      <c r="B312" s="31">
        <v>91</v>
      </c>
      <c r="C312" s="38">
        <v>62.16</v>
      </c>
      <c r="D312" s="32">
        <v>5656.5599999999995</v>
      </c>
      <c r="E312" s="59" t="s">
        <v>17</v>
      </c>
    </row>
    <row r="313" spans="1:9" ht="15" customHeight="1">
      <c r="A313" s="4">
        <v>46073.653356481482</v>
      </c>
      <c r="B313" s="31">
        <v>154</v>
      </c>
      <c r="C313" s="38">
        <v>62.16</v>
      </c>
      <c r="D313" s="32">
        <v>9572.64</v>
      </c>
      <c r="E313" s="59" t="s">
        <v>17</v>
      </c>
    </row>
    <row r="314" spans="1:9" ht="15" customHeight="1">
      <c r="A314" s="4">
        <v>46073.655902777777</v>
      </c>
      <c r="B314" s="31">
        <v>138</v>
      </c>
      <c r="C314" s="38">
        <v>62.12</v>
      </c>
      <c r="D314" s="32">
        <v>8572.56</v>
      </c>
      <c r="E314" s="59" t="s">
        <v>17</v>
      </c>
    </row>
    <row r="315" spans="1:9" ht="15" customHeight="1">
      <c r="A315" s="4">
        <v>46073.656284722223</v>
      </c>
      <c r="B315" s="31">
        <v>156</v>
      </c>
      <c r="C315" s="38">
        <v>62.1</v>
      </c>
      <c r="D315" s="32">
        <v>9687.6</v>
      </c>
      <c r="E315" s="59" t="s">
        <v>17</v>
      </c>
    </row>
    <row r="316" spans="1:9" ht="15" customHeight="1">
      <c r="A316" s="4">
        <v>46073.656493055554</v>
      </c>
      <c r="B316" s="31">
        <v>141</v>
      </c>
      <c r="C316" s="38">
        <v>62.08</v>
      </c>
      <c r="D316" s="32">
        <v>8753.2800000000007</v>
      </c>
      <c r="E316" s="59" t="s">
        <v>17</v>
      </c>
    </row>
    <row r="317" spans="1:9" ht="15" customHeight="1">
      <c r="A317" s="4">
        <v>46073.656608796293</v>
      </c>
      <c r="B317" s="31">
        <v>131</v>
      </c>
      <c r="C317" s="38">
        <v>62.06</v>
      </c>
      <c r="D317" s="32">
        <v>8129.8600000000006</v>
      </c>
      <c r="E317" s="59" t="s">
        <v>17</v>
      </c>
    </row>
    <row r="318" spans="1:9" ht="15" customHeight="1">
      <c r="A318" s="4">
        <v>46073.657071759262</v>
      </c>
      <c r="B318" s="31">
        <v>129</v>
      </c>
      <c r="C318" s="38">
        <v>61.98</v>
      </c>
      <c r="D318" s="32">
        <v>7995.4199999999992</v>
      </c>
      <c r="E318" s="59" t="s">
        <v>17</v>
      </c>
    </row>
    <row r="319" spans="1:9" ht="15" customHeight="1">
      <c r="A319" s="4">
        <v>46073.658275462964</v>
      </c>
      <c r="B319" s="31">
        <v>153</v>
      </c>
      <c r="C319" s="38">
        <v>61.98</v>
      </c>
      <c r="D319" s="32">
        <v>9482.9399999999987</v>
      </c>
      <c r="E319" s="59" t="s">
        <v>17</v>
      </c>
    </row>
    <row r="320" spans="1:9" ht="15" customHeight="1">
      <c r="A320" s="4">
        <v>46073.660590277781</v>
      </c>
      <c r="B320" s="31">
        <v>186</v>
      </c>
      <c r="C320" s="38">
        <v>62</v>
      </c>
      <c r="D320" s="32">
        <v>11532</v>
      </c>
      <c r="E320" s="59" t="s">
        <v>17</v>
      </c>
    </row>
    <row r="321" spans="1:5" ht="15" customHeight="1">
      <c r="A321" s="4">
        <v>46073.660590277781</v>
      </c>
      <c r="B321" s="31">
        <v>135</v>
      </c>
      <c r="C321" s="38">
        <v>62.02</v>
      </c>
      <c r="D321" s="32">
        <v>8372.7000000000007</v>
      </c>
      <c r="E321" s="59" t="s">
        <v>17</v>
      </c>
    </row>
    <row r="322" spans="1:5" ht="15" customHeight="1">
      <c r="A322" s="4">
        <v>46073.660590277781</v>
      </c>
      <c r="B322" s="31">
        <v>134</v>
      </c>
      <c r="C322" s="38">
        <v>62.02</v>
      </c>
      <c r="D322" s="32">
        <v>8310.68</v>
      </c>
      <c r="E322" s="59" t="s">
        <v>17</v>
      </c>
    </row>
    <row r="323" spans="1:5" ht="15" customHeight="1">
      <c r="A323" s="4">
        <v>46073.661990740744</v>
      </c>
      <c r="B323" s="31">
        <v>155</v>
      </c>
      <c r="C323" s="38">
        <v>62</v>
      </c>
      <c r="D323" s="32">
        <v>9610</v>
      </c>
      <c r="E323" s="59" t="s">
        <v>17</v>
      </c>
    </row>
    <row r="324" spans="1:5" ht="15" customHeight="1">
      <c r="A324" s="4">
        <v>46073.661990740744</v>
      </c>
      <c r="B324" s="31">
        <v>138</v>
      </c>
      <c r="C324" s="38">
        <v>62</v>
      </c>
      <c r="D324" s="32">
        <v>8556</v>
      </c>
      <c r="E324" s="59" t="s">
        <v>17</v>
      </c>
    </row>
    <row r="325" spans="1:5" ht="15" customHeight="1">
      <c r="A325" s="4">
        <v>46073.662048611113</v>
      </c>
      <c r="B325" s="31">
        <v>137</v>
      </c>
      <c r="C325" s="38">
        <v>61.96</v>
      </c>
      <c r="D325" s="32">
        <v>8488.52</v>
      </c>
      <c r="E325" s="59" t="s">
        <v>17</v>
      </c>
    </row>
    <row r="326" spans="1:5" ht="15" customHeight="1">
      <c r="A326" s="4">
        <v>46073.662048611113</v>
      </c>
      <c r="B326" s="31">
        <v>23</v>
      </c>
      <c r="C326" s="38">
        <v>61.98</v>
      </c>
      <c r="D326" s="32">
        <v>1425.54</v>
      </c>
      <c r="E326" s="59" t="s">
        <v>17</v>
      </c>
    </row>
    <row r="327" spans="1:5" ht="15" customHeight="1">
      <c r="A327" s="4">
        <v>46073.662048611113</v>
      </c>
      <c r="B327" s="31">
        <v>116</v>
      </c>
      <c r="C327" s="38">
        <v>61.98</v>
      </c>
      <c r="D327" s="32">
        <v>7189.6799999999994</v>
      </c>
      <c r="E327" s="59" t="s">
        <v>17</v>
      </c>
    </row>
    <row r="328" spans="1:5" ht="15" customHeight="1">
      <c r="A328" s="4">
        <v>46073.662164351852</v>
      </c>
      <c r="B328" s="31">
        <v>129</v>
      </c>
      <c r="C328" s="38">
        <v>61.94</v>
      </c>
      <c r="D328" s="32">
        <v>7990.2599999999993</v>
      </c>
      <c r="E328" s="59" t="s">
        <v>17</v>
      </c>
    </row>
    <row r="329" spans="1:5" ht="15" customHeight="1">
      <c r="A329" s="4">
        <v>46073.664166666669</v>
      </c>
      <c r="B329" s="31">
        <v>143</v>
      </c>
      <c r="C329" s="38">
        <v>61.96</v>
      </c>
      <c r="D329" s="32">
        <v>8860.2800000000007</v>
      </c>
      <c r="E329" s="59" t="s">
        <v>17</v>
      </c>
    </row>
    <row r="330" spans="1:5" ht="15" customHeight="1">
      <c r="A330" s="4">
        <v>46073.666145833333</v>
      </c>
      <c r="B330" s="31">
        <v>1219</v>
      </c>
      <c r="C330" s="38">
        <v>62</v>
      </c>
      <c r="D330" s="32">
        <v>75578</v>
      </c>
      <c r="E330" s="59" t="s">
        <v>17</v>
      </c>
    </row>
    <row r="331" spans="1:5" ht="15" customHeight="1">
      <c r="A331" s="4">
        <v>46073.666145833333</v>
      </c>
      <c r="B331" s="31">
        <v>110</v>
      </c>
      <c r="C331" s="38">
        <v>62</v>
      </c>
      <c r="D331" s="32">
        <v>6820</v>
      </c>
      <c r="E331" s="59" t="s">
        <v>17</v>
      </c>
    </row>
    <row r="332" spans="1:5" ht="15" customHeight="1">
      <c r="A332" s="4">
        <v>46073.666145833333</v>
      </c>
      <c r="B332" s="31">
        <v>60</v>
      </c>
      <c r="C332" s="38">
        <v>62</v>
      </c>
      <c r="D332" s="32">
        <v>3720</v>
      </c>
      <c r="E332" s="59" t="s">
        <v>17</v>
      </c>
    </row>
    <row r="333" spans="1:5" ht="15" customHeight="1">
      <c r="A333" s="4">
        <v>46073.666145833333</v>
      </c>
      <c r="B333" s="31">
        <v>79</v>
      </c>
      <c r="C333" s="38">
        <v>62</v>
      </c>
      <c r="D333" s="32">
        <v>4898</v>
      </c>
      <c r="E333" s="59" t="s">
        <v>17</v>
      </c>
    </row>
    <row r="334" spans="1:5" ht="15" customHeight="1">
      <c r="A334" s="4">
        <v>46073.666145833333</v>
      </c>
      <c r="B334" s="31">
        <v>32</v>
      </c>
      <c r="C334" s="38">
        <v>62</v>
      </c>
      <c r="D334" s="32">
        <v>1984</v>
      </c>
      <c r="E334" s="59" t="s">
        <v>17</v>
      </c>
    </row>
    <row r="335" spans="1:5" ht="15" customHeight="1">
      <c r="A335" s="4">
        <v>46073.666250000002</v>
      </c>
      <c r="B335" s="31">
        <v>126</v>
      </c>
      <c r="C335" s="38">
        <v>61.98</v>
      </c>
      <c r="D335" s="32">
        <v>7809.48</v>
      </c>
      <c r="E335" s="59" t="s">
        <v>17</v>
      </c>
    </row>
    <row r="336" spans="1:5" ht="15" customHeight="1">
      <c r="A336" s="4">
        <v>46073.666250000002</v>
      </c>
      <c r="B336" s="31">
        <v>180</v>
      </c>
      <c r="C336" s="38">
        <v>61.98</v>
      </c>
      <c r="D336" s="32">
        <v>11156.4</v>
      </c>
      <c r="E336" s="59" t="s">
        <v>17</v>
      </c>
    </row>
    <row r="337" spans="1:5" ht="15" customHeight="1">
      <c r="A337" s="4">
        <v>46073.668113425927</v>
      </c>
      <c r="B337" s="31">
        <v>146</v>
      </c>
      <c r="C337" s="38">
        <v>62.22</v>
      </c>
      <c r="D337" s="32">
        <v>9084.119999999999</v>
      </c>
      <c r="E337" s="59" t="s">
        <v>17</v>
      </c>
    </row>
    <row r="338" spans="1:5" ht="15" customHeight="1">
      <c r="A338" s="4">
        <v>46073.668124999997</v>
      </c>
      <c r="B338" s="31">
        <v>201</v>
      </c>
      <c r="C338" s="38">
        <v>62.2</v>
      </c>
      <c r="D338" s="32">
        <v>12502.2</v>
      </c>
      <c r="E338" s="59" t="s">
        <v>17</v>
      </c>
    </row>
    <row r="339" spans="1:5" ht="15" customHeight="1">
      <c r="A339" s="4">
        <v>46073.668124999997</v>
      </c>
      <c r="B339" s="31">
        <v>146</v>
      </c>
      <c r="C339" s="38">
        <v>62.2</v>
      </c>
      <c r="D339" s="32">
        <v>9081.2000000000007</v>
      </c>
      <c r="E339" s="59" t="s">
        <v>17</v>
      </c>
    </row>
    <row r="340" spans="1:5" ht="15" customHeight="1">
      <c r="A340" s="4">
        <v>46073.668229166666</v>
      </c>
      <c r="B340" s="31">
        <v>121</v>
      </c>
      <c r="C340" s="38">
        <v>62.18</v>
      </c>
      <c r="D340" s="32">
        <v>7523.78</v>
      </c>
      <c r="E340" s="59" t="s">
        <v>17</v>
      </c>
    </row>
    <row r="341" spans="1:5" ht="15" customHeight="1">
      <c r="A341" s="4">
        <v>46073.668229166666</v>
      </c>
      <c r="B341" s="31">
        <v>28</v>
      </c>
      <c r="C341" s="38">
        <v>62.18</v>
      </c>
      <c r="D341" s="32">
        <v>1741.04</v>
      </c>
      <c r="E341" s="59" t="s">
        <v>17</v>
      </c>
    </row>
    <row r="342" spans="1:5" ht="15" customHeight="1">
      <c r="A342" s="4">
        <v>46073.668229166666</v>
      </c>
      <c r="B342" s="31">
        <v>142</v>
      </c>
      <c r="C342" s="38">
        <v>62.18</v>
      </c>
      <c r="D342" s="32">
        <v>8829.56</v>
      </c>
      <c r="E342" s="59" t="s">
        <v>17</v>
      </c>
    </row>
    <row r="343" spans="1:5" ht="15" customHeight="1">
      <c r="A343" s="4">
        <v>46073.668229166666</v>
      </c>
      <c r="B343" s="31">
        <v>138</v>
      </c>
      <c r="C343" s="38">
        <v>62.18</v>
      </c>
      <c r="D343" s="32">
        <v>8580.84</v>
      </c>
      <c r="E343" s="59" t="s">
        <v>17</v>
      </c>
    </row>
    <row r="344" spans="1:5" ht="15" customHeight="1">
      <c r="A344" s="4">
        <v>46073.668240740742</v>
      </c>
      <c r="B344" s="31">
        <v>15</v>
      </c>
      <c r="C344" s="38">
        <v>62.16</v>
      </c>
      <c r="D344" s="32">
        <v>932.4</v>
      </c>
      <c r="E344" s="59" t="s">
        <v>17</v>
      </c>
    </row>
    <row r="345" spans="1:5" ht="15" customHeight="1">
      <c r="A345" s="4">
        <v>46073.668240740742</v>
      </c>
      <c r="B345" s="31">
        <v>156</v>
      </c>
      <c r="C345" s="38">
        <v>62.16</v>
      </c>
      <c r="D345" s="32">
        <v>9696.9599999999991</v>
      </c>
      <c r="E345" s="59" t="s">
        <v>17</v>
      </c>
    </row>
    <row r="346" spans="1:5" ht="15" customHeight="1">
      <c r="A346" s="4">
        <v>46073.668263888889</v>
      </c>
      <c r="B346" s="31">
        <v>57</v>
      </c>
      <c r="C346" s="38">
        <v>62.14</v>
      </c>
      <c r="D346" s="32">
        <v>3541.98</v>
      </c>
      <c r="E346" s="59" t="s">
        <v>17</v>
      </c>
    </row>
    <row r="347" spans="1:5" ht="15" customHeight="1">
      <c r="A347" s="4">
        <v>46073.668263888889</v>
      </c>
      <c r="B347" s="31">
        <v>94</v>
      </c>
      <c r="C347" s="38">
        <v>62.14</v>
      </c>
      <c r="D347" s="32">
        <v>5841.16</v>
      </c>
      <c r="E347" s="59" t="s">
        <v>17</v>
      </c>
    </row>
    <row r="348" spans="1:5" ht="15" customHeight="1">
      <c r="A348" s="4">
        <v>46073.668263888889</v>
      </c>
      <c r="B348" s="31">
        <v>30</v>
      </c>
      <c r="C348" s="38">
        <v>62.14</v>
      </c>
      <c r="D348" s="32">
        <v>1864.2</v>
      </c>
      <c r="E348" s="59" t="s">
        <v>17</v>
      </c>
    </row>
    <row r="349" spans="1:5" ht="15" customHeight="1">
      <c r="A349" s="4">
        <v>46073.668263888889</v>
      </c>
      <c r="B349" s="31">
        <v>105</v>
      </c>
      <c r="C349" s="38">
        <v>62.14</v>
      </c>
      <c r="D349" s="32">
        <v>6524.7</v>
      </c>
      <c r="E349" s="59" t="s">
        <v>17</v>
      </c>
    </row>
    <row r="350" spans="1:5" ht="15" customHeight="1">
      <c r="A350" s="4">
        <v>46073.668483796297</v>
      </c>
      <c r="B350" s="31">
        <v>130</v>
      </c>
      <c r="C350" s="38">
        <v>62.08</v>
      </c>
      <c r="D350" s="32">
        <v>8070.4</v>
      </c>
      <c r="E350" s="59" t="s">
        <v>17</v>
      </c>
    </row>
    <row r="351" spans="1:5" ht="15" customHeight="1">
      <c r="A351" s="4">
        <v>46073.668958333335</v>
      </c>
      <c r="B351" s="31">
        <v>54</v>
      </c>
      <c r="C351" s="38">
        <v>61.94</v>
      </c>
      <c r="D351" s="32">
        <v>3344.7599999999998</v>
      </c>
      <c r="E351" s="59" t="s">
        <v>17</v>
      </c>
    </row>
    <row r="352" spans="1:5" ht="15" customHeight="1">
      <c r="A352" s="4">
        <v>46073.668958333335</v>
      </c>
      <c r="B352" s="31">
        <v>78</v>
      </c>
      <c r="C352" s="38">
        <v>61.94</v>
      </c>
      <c r="D352" s="32">
        <v>4831.32</v>
      </c>
      <c r="E352" s="59" t="s">
        <v>17</v>
      </c>
    </row>
    <row r="353" spans="1:5" ht="15" customHeight="1">
      <c r="A353" s="4">
        <v>46073.669178240743</v>
      </c>
      <c r="B353" s="31">
        <v>132</v>
      </c>
      <c r="C353" s="38">
        <v>61.9</v>
      </c>
      <c r="D353" s="32">
        <v>8170.8</v>
      </c>
      <c r="E353" s="59" t="s">
        <v>17</v>
      </c>
    </row>
    <row r="354" spans="1:5" ht="15" customHeight="1">
      <c r="A354" s="4">
        <v>46073.669178240743</v>
      </c>
      <c r="B354" s="31">
        <v>124</v>
      </c>
      <c r="C354" s="38">
        <v>61.9</v>
      </c>
      <c r="D354" s="32">
        <v>7675.5999999999995</v>
      </c>
      <c r="E354" s="59" t="s">
        <v>17</v>
      </c>
    </row>
    <row r="355" spans="1:5" ht="15" customHeight="1">
      <c r="A355" s="4">
        <v>46073.669560185182</v>
      </c>
      <c r="B355" s="31">
        <v>129</v>
      </c>
      <c r="C355" s="38">
        <v>61.9</v>
      </c>
      <c r="D355" s="32">
        <v>7985.0999999999995</v>
      </c>
      <c r="E355" s="59" t="s">
        <v>17</v>
      </c>
    </row>
    <row r="356" spans="1:5" ht="15" customHeight="1">
      <c r="A356" s="4">
        <v>46073.671134259261</v>
      </c>
      <c r="B356" s="31">
        <v>59</v>
      </c>
      <c r="C356" s="38">
        <v>62.12</v>
      </c>
      <c r="D356" s="32">
        <v>3665.08</v>
      </c>
      <c r="E356" s="59" t="s">
        <v>17</v>
      </c>
    </row>
    <row r="357" spans="1:5" ht="15" customHeight="1">
      <c r="A357" s="4">
        <v>46073.671261574076</v>
      </c>
      <c r="B357" s="31">
        <v>18</v>
      </c>
      <c r="C357" s="38">
        <v>62.16</v>
      </c>
      <c r="D357" s="32">
        <v>1118.8799999999999</v>
      </c>
      <c r="E357" s="59" t="s">
        <v>17</v>
      </c>
    </row>
    <row r="358" spans="1:5" ht="15" customHeight="1">
      <c r="A358" s="4">
        <v>46073.671261574076</v>
      </c>
      <c r="B358" s="31">
        <v>94</v>
      </c>
      <c r="C358" s="38">
        <v>62.16</v>
      </c>
      <c r="D358" s="32">
        <v>5843.04</v>
      </c>
      <c r="E358" s="59" t="s">
        <v>17</v>
      </c>
    </row>
    <row r="359" spans="1:5" ht="15" customHeight="1">
      <c r="A359" s="4">
        <v>46073.671261574076</v>
      </c>
      <c r="B359" s="31">
        <v>183</v>
      </c>
      <c r="C359" s="38">
        <v>62.16</v>
      </c>
      <c r="D359" s="32">
        <v>11375.279999999999</v>
      </c>
      <c r="E359" s="59" t="s">
        <v>17</v>
      </c>
    </row>
    <row r="360" spans="1:5" ht="15" customHeight="1">
      <c r="A360" s="4">
        <v>46073.671446759261</v>
      </c>
      <c r="B360" s="31">
        <v>477</v>
      </c>
      <c r="C360" s="38">
        <v>62.14</v>
      </c>
      <c r="D360" s="32">
        <v>29640.78</v>
      </c>
      <c r="E360" s="59" t="s">
        <v>17</v>
      </c>
    </row>
    <row r="361" spans="1:5" ht="15" customHeight="1">
      <c r="A361" s="4">
        <v>46073.671886574077</v>
      </c>
      <c r="B361" s="31">
        <v>147</v>
      </c>
      <c r="C361" s="38">
        <v>62.16</v>
      </c>
      <c r="D361" s="32">
        <v>9137.5199999999986</v>
      </c>
      <c r="E361" s="59" t="s">
        <v>17</v>
      </c>
    </row>
    <row r="362" spans="1:5" ht="15" customHeight="1">
      <c r="A362" s="4">
        <v>46073.672071759262</v>
      </c>
      <c r="B362" s="31">
        <v>147</v>
      </c>
      <c r="C362" s="38">
        <v>62.16</v>
      </c>
      <c r="D362" s="32">
        <v>9137.5199999999986</v>
      </c>
      <c r="E362" s="59" t="s">
        <v>17</v>
      </c>
    </row>
    <row r="363" spans="1:5" ht="15" customHeight="1">
      <c r="A363" s="4">
        <v>46073.672071759262</v>
      </c>
      <c r="B363" s="31">
        <v>143</v>
      </c>
      <c r="C363" s="38">
        <v>62.16</v>
      </c>
      <c r="D363" s="32">
        <v>8888.8799999999992</v>
      </c>
      <c r="E363" s="59" t="s">
        <v>17</v>
      </c>
    </row>
    <row r="364" spans="1:5" ht="15" customHeight="1">
      <c r="A364" s="4">
        <v>46073.672164351854</v>
      </c>
      <c r="B364" s="31">
        <v>248</v>
      </c>
      <c r="C364" s="38">
        <v>62.14</v>
      </c>
      <c r="D364" s="32">
        <v>15410.72</v>
      </c>
      <c r="E364" s="59" t="s">
        <v>17</v>
      </c>
    </row>
    <row r="365" spans="1:5" ht="15" customHeight="1">
      <c r="A365" s="4">
        <v>46073.672175925924</v>
      </c>
      <c r="B365" s="31">
        <v>158</v>
      </c>
      <c r="C365" s="38">
        <v>62.12</v>
      </c>
      <c r="D365" s="32">
        <v>9814.9599999999991</v>
      </c>
      <c r="E365" s="59" t="s">
        <v>17</v>
      </c>
    </row>
    <row r="366" spans="1:5" ht="15" customHeight="1">
      <c r="A366" s="4">
        <v>46073.672638888886</v>
      </c>
      <c r="B366" s="31">
        <v>76</v>
      </c>
      <c r="C366" s="38">
        <v>62.1</v>
      </c>
      <c r="D366" s="32">
        <v>4719.6000000000004</v>
      </c>
      <c r="E366" s="59" t="s">
        <v>17</v>
      </c>
    </row>
    <row r="367" spans="1:5" ht="15" customHeight="1">
      <c r="A367" s="4">
        <v>46073.672638888886</v>
      </c>
      <c r="B367" s="31">
        <v>64</v>
      </c>
      <c r="C367" s="38">
        <v>62.1</v>
      </c>
      <c r="D367" s="32">
        <v>3974.4</v>
      </c>
      <c r="E367" s="59" t="s">
        <v>17</v>
      </c>
    </row>
    <row r="368" spans="1:5" ht="15" customHeight="1">
      <c r="A368" s="4">
        <v>46073.673078703701</v>
      </c>
      <c r="B368" s="31">
        <v>37</v>
      </c>
      <c r="C368" s="38">
        <v>62.06</v>
      </c>
      <c r="D368" s="32">
        <v>2296.2200000000003</v>
      </c>
      <c r="E368" s="59" t="s">
        <v>17</v>
      </c>
    </row>
    <row r="369" spans="1:5" ht="15" customHeight="1">
      <c r="A369" s="4">
        <v>46073.673078703701</v>
      </c>
      <c r="B369" s="31">
        <v>95</v>
      </c>
      <c r="C369" s="38">
        <v>62.06</v>
      </c>
      <c r="D369" s="32">
        <v>5895.7</v>
      </c>
      <c r="E369" s="59" t="s">
        <v>17</v>
      </c>
    </row>
    <row r="370" spans="1:5" ht="15" customHeight="1">
      <c r="A370" s="4">
        <v>46073.674953703703</v>
      </c>
      <c r="B370" s="31">
        <v>132</v>
      </c>
      <c r="C370" s="38">
        <v>62.08</v>
      </c>
      <c r="D370" s="32">
        <v>8194.56</v>
      </c>
      <c r="E370" s="59" t="s">
        <v>17</v>
      </c>
    </row>
    <row r="371" spans="1:5" ht="15" customHeight="1">
      <c r="A371" s="4">
        <v>46073.676851851851</v>
      </c>
      <c r="B371" s="31">
        <v>138</v>
      </c>
      <c r="C371" s="38">
        <v>62.06</v>
      </c>
      <c r="D371" s="32">
        <v>8564.2800000000007</v>
      </c>
      <c r="E371" s="59" t="s">
        <v>17</v>
      </c>
    </row>
    <row r="372" spans="1:5" ht="15" customHeight="1">
      <c r="A372" s="4">
        <v>46073.679351851853</v>
      </c>
      <c r="B372" s="31">
        <v>151</v>
      </c>
      <c r="C372" s="38">
        <v>62.12</v>
      </c>
      <c r="D372" s="32">
        <v>9380.119999999999</v>
      </c>
      <c r="E372" s="59" t="s">
        <v>17</v>
      </c>
    </row>
    <row r="373" spans="1:5" ht="15" customHeight="1">
      <c r="A373" s="4">
        <v>46073.682372685187</v>
      </c>
      <c r="B373" s="31">
        <v>147</v>
      </c>
      <c r="C373" s="38">
        <v>62.18</v>
      </c>
      <c r="D373" s="32">
        <v>9140.4599999999991</v>
      </c>
      <c r="E373" s="59" t="s">
        <v>17</v>
      </c>
    </row>
    <row r="374" spans="1:5" ht="15" customHeight="1">
      <c r="A374" s="4">
        <v>46073.682372685187</v>
      </c>
      <c r="B374" s="31">
        <v>151</v>
      </c>
      <c r="C374" s="38">
        <v>62.18</v>
      </c>
      <c r="D374" s="32">
        <v>9389.18</v>
      </c>
      <c r="E374" s="59" t="s">
        <v>17</v>
      </c>
    </row>
    <row r="375" spans="1:5" ht="15" customHeight="1">
      <c r="A375" s="4">
        <v>46073.682372685187</v>
      </c>
      <c r="B375" s="31">
        <v>134</v>
      </c>
      <c r="C375" s="38">
        <v>62.18</v>
      </c>
      <c r="D375" s="32">
        <v>8332.1200000000008</v>
      </c>
      <c r="E375" s="59" t="s">
        <v>17</v>
      </c>
    </row>
    <row r="376" spans="1:5" ht="15" customHeight="1">
      <c r="A376" s="4">
        <v>46073.682685185187</v>
      </c>
      <c r="B376" s="31">
        <v>155</v>
      </c>
      <c r="C376" s="38">
        <v>62.16</v>
      </c>
      <c r="D376" s="32">
        <v>9634.7999999999993</v>
      </c>
      <c r="E376" s="59" t="s">
        <v>17</v>
      </c>
    </row>
    <row r="377" spans="1:5" ht="15" customHeight="1">
      <c r="A377" s="4">
        <v>46073.683888888889</v>
      </c>
      <c r="B377" s="31">
        <v>141</v>
      </c>
      <c r="C377" s="38">
        <v>62.16</v>
      </c>
      <c r="D377" s="32">
        <v>8764.56</v>
      </c>
      <c r="E377" s="59" t="s">
        <v>17</v>
      </c>
    </row>
    <row r="378" spans="1:5" ht="15" customHeight="1">
      <c r="A378" s="4">
        <v>46073.687280092592</v>
      </c>
      <c r="B378" s="31">
        <v>144</v>
      </c>
      <c r="C378" s="38">
        <v>62.22</v>
      </c>
      <c r="D378" s="32">
        <v>8959.68</v>
      </c>
      <c r="E378" s="59" t="s">
        <v>17</v>
      </c>
    </row>
    <row r="379" spans="1:5" ht="15" customHeight="1">
      <c r="A379" s="4">
        <v>46073.687280092592</v>
      </c>
      <c r="B379" s="31">
        <v>129</v>
      </c>
      <c r="C379" s="38">
        <v>62.22</v>
      </c>
      <c r="D379" s="32">
        <v>8026.38</v>
      </c>
      <c r="E379" s="59" t="s">
        <v>17</v>
      </c>
    </row>
    <row r="380" spans="1:5" ht="15" customHeight="1">
      <c r="A380" s="4">
        <v>46073.68849537037</v>
      </c>
      <c r="B380" s="31">
        <v>154</v>
      </c>
      <c r="C380" s="38">
        <v>62.24</v>
      </c>
      <c r="D380" s="32">
        <v>9584.9600000000009</v>
      </c>
      <c r="E380" s="59" t="s">
        <v>17</v>
      </c>
    </row>
    <row r="381" spans="1:5" ht="15" customHeight="1">
      <c r="A381" s="4">
        <v>46073.691759259258</v>
      </c>
      <c r="B381" s="31">
        <v>142</v>
      </c>
      <c r="C381" s="38">
        <v>62.28</v>
      </c>
      <c r="D381" s="32">
        <v>8843.76</v>
      </c>
      <c r="E381" s="59" t="s">
        <v>17</v>
      </c>
    </row>
    <row r="382" spans="1:5" ht="15" customHeight="1">
      <c r="A382" s="4">
        <v>46073.693368055552</v>
      </c>
      <c r="B382" s="31">
        <v>233</v>
      </c>
      <c r="C382" s="38">
        <v>62.38</v>
      </c>
      <c r="D382" s="32">
        <v>14534.54</v>
      </c>
      <c r="E382" s="59" t="s">
        <v>17</v>
      </c>
    </row>
    <row r="383" spans="1:5" ht="15" customHeight="1">
      <c r="A383" s="4">
        <v>46073.693368055552</v>
      </c>
      <c r="B383" s="31">
        <v>18</v>
      </c>
      <c r="C383" s="38">
        <v>62.4</v>
      </c>
      <c r="D383" s="32">
        <v>1123.2</v>
      </c>
      <c r="E383" s="59" t="s">
        <v>17</v>
      </c>
    </row>
    <row r="384" spans="1:5" ht="15" customHeight="1">
      <c r="A384" s="4">
        <v>46073.693368055552</v>
      </c>
      <c r="B384" s="31">
        <v>183</v>
      </c>
      <c r="C384" s="38">
        <v>62.4</v>
      </c>
      <c r="D384" s="32">
        <v>11419.199999999999</v>
      </c>
      <c r="E384" s="59" t="s">
        <v>17</v>
      </c>
    </row>
    <row r="385" spans="1:5" ht="15" customHeight="1">
      <c r="A385" s="4">
        <v>46073.693368055552</v>
      </c>
      <c r="B385" s="31">
        <v>163</v>
      </c>
      <c r="C385" s="38">
        <v>62.4</v>
      </c>
      <c r="D385" s="32">
        <v>10171.199999999999</v>
      </c>
      <c r="E385" s="59" t="s">
        <v>17</v>
      </c>
    </row>
    <row r="386" spans="1:5" ht="15" customHeight="1">
      <c r="A386" s="4">
        <v>46073.693368055552</v>
      </c>
      <c r="B386" s="31">
        <v>111</v>
      </c>
      <c r="C386" s="38">
        <v>62.42</v>
      </c>
      <c r="D386" s="32">
        <v>6928.62</v>
      </c>
      <c r="E386" s="59" t="s">
        <v>17</v>
      </c>
    </row>
    <row r="387" spans="1:5" ht="15" customHeight="1">
      <c r="A387" s="4">
        <v>46073.693368055552</v>
      </c>
      <c r="B387" s="31">
        <v>183</v>
      </c>
      <c r="C387" s="38">
        <v>62.42</v>
      </c>
      <c r="D387" s="32">
        <v>11422.86</v>
      </c>
      <c r="E387" s="59" t="s">
        <v>17</v>
      </c>
    </row>
    <row r="388" spans="1:5" ht="15" customHeight="1">
      <c r="A388" s="4">
        <v>46073.693645833337</v>
      </c>
      <c r="B388" s="31">
        <v>78</v>
      </c>
      <c r="C388" s="38">
        <v>62.38</v>
      </c>
      <c r="D388" s="32">
        <v>4865.6400000000003</v>
      </c>
      <c r="E388" s="59" t="s">
        <v>17</v>
      </c>
    </row>
    <row r="389" spans="1:5" ht="15" customHeight="1">
      <c r="A389" s="4">
        <v>46073.693645833337</v>
      </c>
      <c r="B389" s="31">
        <v>140</v>
      </c>
      <c r="C389" s="38">
        <v>62.38</v>
      </c>
      <c r="D389" s="32">
        <v>8733.2000000000007</v>
      </c>
      <c r="E389" s="59" t="s">
        <v>17</v>
      </c>
    </row>
    <row r="390" spans="1:5" ht="15" customHeight="1">
      <c r="A390" s="4">
        <v>46073.694895833331</v>
      </c>
      <c r="B390" s="31">
        <v>141</v>
      </c>
      <c r="C390" s="38">
        <v>62.38</v>
      </c>
      <c r="D390" s="32">
        <v>8795.58</v>
      </c>
      <c r="E390" s="59" t="s">
        <v>17</v>
      </c>
    </row>
    <row r="391" spans="1:5" ht="15" customHeight="1">
      <c r="A391" s="4">
        <v>46073.696145833332</v>
      </c>
      <c r="B391" s="31">
        <v>162</v>
      </c>
      <c r="C391" s="38">
        <v>62.44</v>
      </c>
      <c r="D391" s="32">
        <v>10115.279999999999</v>
      </c>
      <c r="E391" s="59" t="s">
        <v>17</v>
      </c>
    </row>
    <row r="392" spans="1:5" ht="15" customHeight="1">
      <c r="A392" s="4">
        <v>46073.696145833332</v>
      </c>
      <c r="B392" s="31">
        <v>149</v>
      </c>
      <c r="C392" s="38">
        <v>62.44</v>
      </c>
      <c r="D392" s="32">
        <v>9303.56</v>
      </c>
      <c r="E392" s="59" t="s">
        <v>17</v>
      </c>
    </row>
    <row r="393" spans="1:5" ht="15" customHeight="1">
      <c r="A393" s="4">
        <v>46073.69866898148</v>
      </c>
      <c r="B393" s="31">
        <v>177</v>
      </c>
      <c r="C393" s="38">
        <v>62.48</v>
      </c>
      <c r="D393" s="32">
        <v>11058.96</v>
      </c>
      <c r="E393" s="59" t="s">
        <v>17</v>
      </c>
    </row>
    <row r="394" spans="1:5" ht="15" customHeight="1">
      <c r="A394" s="4">
        <v>46073.700810185182</v>
      </c>
      <c r="B394" s="31">
        <v>132</v>
      </c>
      <c r="C394" s="38">
        <v>62.58</v>
      </c>
      <c r="D394" s="32">
        <v>8260.56</v>
      </c>
      <c r="E394" s="59" t="s">
        <v>17</v>
      </c>
    </row>
    <row r="395" spans="1:5" ht="15" customHeight="1">
      <c r="A395" s="4">
        <v>46073.700810185182</v>
      </c>
      <c r="B395" s="31">
        <v>249</v>
      </c>
      <c r="C395" s="38">
        <v>62.58</v>
      </c>
      <c r="D395" s="32">
        <v>15582.42</v>
      </c>
      <c r="E395" s="59" t="s">
        <v>17</v>
      </c>
    </row>
    <row r="396" spans="1:5" ht="15" customHeight="1">
      <c r="A396" s="4">
        <v>46073.700810185182</v>
      </c>
      <c r="B396" s="31">
        <v>269</v>
      </c>
      <c r="C396" s="38">
        <v>62.58</v>
      </c>
      <c r="D396" s="32">
        <v>16834.02</v>
      </c>
      <c r="E396" s="59" t="s">
        <v>17</v>
      </c>
    </row>
    <row r="397" spans="1:5" ht="15" customHeight="1">
      <c r="A397" s="4">
        <v>46073.700810185182</v>
      </c>
      <c r="B397" s="31">
        <v>55</v>
      </c>
      <c r="C397" s="38">
        <v>62.58</v>
      </c>
      <c r="D397" s="32">
        <v>3441.9</v>
      </c>
      <c r="E397" s="59" t="s">
        <v>17</v>
      </c>
    </row>
    <row r="398" spans="1:5" ht="15" customHeight="1">
      <c r="A398" s="4">
        <v>46073.701319444444</v>
      </c>
      <c r="B398" s="31">
        <v>148</v>
      </c>
      <c r="C398" s="38">
        <v>62.56</v>
      </c>
      <c r="D398" s="32">
        <v>9258.880000000001</v>
      </c>
      <c r="E398" s="59" t="s">
        <v>17</v>
      </c>
    </row>
    <row r="399" spans="1:5" ht="15" customHeight="1">
      <c r="A399" s="4">
        <v>46073.701319444444</v>
      </c>
      <c r="B399" s="31">
        <v>144</v>
      </c>
      <c r="C399" s="38">
        <v>62.56</v>
      </c>
      <c r="D399" s="32">
        <v>9008.64</v>
      </c>
      <c r="E399" s="59" t="s">
        <v>17</v>
      </c>
    </row>
    <row r="400" spans="1:5" ht="15" customHeight="1">
      <c r="A400" s="4">
        <v>46073.701319444444</v>
      </c>
      <c r="B400" s="31">
        <v>144</v>
      </c>
      <c r="C400" s="38">
        <v>62.58</v>
      </c>
      <c r="D400" s="32">
        <v>9011.52</v>
      </c>
      <c r="E400" s="59" t="s">
        <v>17</v>
      </c>
    </row>
    <row r="401" spans="1:5" ht="15" customHeight="1">
      <c r="A401" s="4">
        <v>46073.701331018521</v>
      </c>
      <c r="B401" s="31">
        <v>134</v>
      </c>
      <c r="C401" s="38">
        <v>62.54</v>
      </c>
      <c r="D401" s="32">
        <v>8380.36</v>
      </c>
      <c r="E401" s="59" t="s">
        <v>17</v>
      </c>
    </row>
    <row r="402" spans="1:5" ht="15" customHeight="1">
      <c r="A402" s="4">
        <v>46073.7031712963</v>
      </c>
      <c r="B402" s="31">
        <v>148</v>
      </c>
      <c r="C402" s="38">
        <v>62.6</v>
      </c>
      <c r="D402" s="32">
        <v>9264.8000000000011</v>
      </c>
      <c r="E402" s="59" t="s">
        <v>17</v>
      </c>
    </row>
    <row r="403" spans="1:5" ht="15" customHeight="1">
      <c r="A403" s="4">
        <v>46073.704421296294</v>
      </c>
      <c r="B403" s="31">
        <v>195</v>
      </c>
      <c r="C403" s="38">
        <v>62.58</v>
      </c>
      <c r="D403" s="32">
        <v>12203.1</v>
      </c>
      <c r="E403" s="59" t="s">
        <v>17</v>
      </c>
    </row>
    <row r="404" spans="1:5" ht="15" customHeight="1">
      <c r="A404" s="4">
        <v>46073.704421296294</v>
      </c>
      <c r="B404" s="31">
        <v>141</v>
      </c>
      <c r="C404" s="38">
        <v>62.6</v>
      </c>
      <c r="D404" s="32">
        <v>8826.6</v>
      </c>
      <c r="E404" s="59" t="s">
        <v>17</v>
      </c>
    </row>
    <row r="405" spans="1:5" ht="15" customHeight="1">
      <c r="A405" s="4">
        <v>46073.704421296294</v>
      </c>
      <c r="B405" s="31">
        <v>29</v>
      </c>
      <c r="C405" s="38">
        <v>62.6</v>
      </c>
      <c r="D405" s="32">
        <v>1815.4</v>
      </c>
      <c r="E405" s="59" t="s">
        <v>17</v>
      </c>
    </row>
    <row r="406" spans="1:5" ht="15" customHeight="1">
      <c r="A406" s="4">
        <v>46073.706354166665</v>
      </c>
      <c r="B406" s="31">
        <v>222</v>
      </c>
      <c r="C406" s="38">
        <v>62.6</v>
      </c>
      <c r="D406" s="32">
        <v>13897.2</v>
      </c>
      <c r="E406" s="59" t="s">
        <v>17</v>
      </c>
    </row>
    <row r="407" spans="1:5" ht="15" customHeight="1">
      <c r="A407" s="4">
        <v>46073.706354166665</v>
      </c>
      <c r="B407" s="31">
        <v>189</v>
      </c>
      <c r="C407" s="38">
        <v>62.62</v>
      </c>
      <c r="D407" s="32">
        <v>11835.18</v>
      </c>
      <c r="E407" s="59" t="s">
        <v>17</v>
      </c>
    </row>
    <row r="408" spans="1:5" ht="15" customHeight="1">
      <c r="A408" s="4">
        <v>46073.707465277781</v>
      </c>
      <c r="B408" s="31">
        <v>129</v>
      </c>
      <c r="C408" s="38">
        <v>62.62</v>
      </c>
      <c r="D408" s="32">
        <v>8077.98</v>
      </c>
      <c r="E408" s="59" t="s">
        <v>17</v>
      </c>
    </row>
    <row r="409" spans="1:5" ht="15" customHeight="1">
      <c r="A409" s="4">
        <v>46073.707465277781</v>
      </c>
      <c r="B409" s="31">
        <v>151</v>
      </c>
      <c r="C409" s="38">
        <v>62.62</v>
      </c>
      <c r="D409" s="32">
        <v>9455.619999999999</v>
      </c>
      <c r="E409" s="59" t="s">
        <v>17</v>
      </c>
    </row>
    <row r="410" spans="1:5" ht="15" customHeight="1">
      <c r="A410" s="4">
        <v>46073.70752314815</v>
      </c>
      <c r="B410" s="31">
        <v>162</v>
      </c>
      <c r="C410" s="38">
        <v>62.6</v>
      </c>
      <c r="D410" s="32">
        <v>10141.200000000001</v>
      </c>
      <c r="E410" s="59" t="s">
        <v>17</v>
      </c>
    </row>
    <row r="411" spans="1:5" ht="15" customHeight="1">
      <c r="A411" s="4">
        <v>46073.707546296297</v>
      </c>
      <c r="B411" s="31">
        <v>128</v>
      </c>
      <c r="C411" s="38">
        <v>62.58</v>
      </c>
      <c r="D411" s="32">
        <v>8010.24</v>
      </c>
      <c r="E411" s="59" t="s">
        <v>17</v>
      </c>
    </row>
    <row r="412" spans="1:5" ht="15" customHeight="1">
      <c r="A412" s="4">
        <v>46073.707962962966</v>
      </c>
      <c r="B412" s="31">
        <v>141</v>
      </c>
      <c r="C412" s="38">
        <v>62.54</v>
      </c>
      <c r="D412" s="32">
        <v>8818.14</v>
      </c>
      <c r="E412" s="59" t="s">
        <v>17</v>
      </c>
    </row>
    <row r="413" spans="1:5" ht="15" customHeight="1">
      <c r="A413" s="4">
        <v>46073.707962962966</v>
      </c>
      <c r="B413" s="31">
        <v>140</v>
      </c>
      <c r="C413" s="38">
        <v>62.56</v>
      </c>
      <c r="D413" s="32">
        <v>8758.4</v>
      </c>
      <c r="E413" s="59" t="s">
        <v>17</v>
      </c>
    </row>
    <row r="414" spans="1:5" ht="15" customHeight="1">
      <c r="A414" s="4">
        <v>46073.708344907405</v>
      </c>
      <c r="B414" s="31">
        <v>137</v>
      </c>
      <c r="C414" s="38">
        <v>62.6</v>
      </c>
      <c r="D414" s="32">
        <v>8576.2000000000007</v>
      </c>
      <c r="E414" s="59" t="s">
        <v>17</v>
      </c>
    </row>
    <row r="415" spans="1:5" ht="15" customHeight="1">
      <c r="A415" s="4">
        <v>46073.708564814813</v>
      </c>
      <c r="B415" s="31">
        <v>139</v>
      </c>
      <c r="C415" s="38">
        <v>62.54</v>
      </c>
      <c r="D415" s="32">
        <v>8693.06</v>
      </c>
      <c r="E415" s="59" t="s">
        <v>17</v>
      </c>
    </row>
    <row r="416" spans="1:5" ht="15" customHeight="1">
      <c r="A416" s="4">
        <v>46073.708726851852</v>
      </c>
      <c r="B416" s="31">
        <v>142</v>
      </c>
      <c r="C416" s="38">
        <v>62.52</v>
      </c>
      <c r="D416" s="32">
        <v>8877.84</v>
      </c>
      <c r="E416" s="59" t="s">
        <v>17</v>
      </c>
    </row>
    <row r="417" spans="1:5" ht="15" customHeight="1">
      <c r="A417" s="4">
        <v>46073.709432870368</v>
      </c>
      <c r="B417" s="31">
        <v>134</v>
      </c>
      <c r="C417" s="38">
        <v>62.46</v>
      </c>
      <c r="D417" s="32">
        <v>8369.64</v>
      </c>
      <c r="E417" s="59" t="s">
        <v>17</v>
      </c>
    </row>
    <row r="418" spans="1:5" ht="15" customHeight="1">
      <c r="A418" s="4">
        <v>46073.711284722223</v>
      </c>
      <c r="B418" s="31">
        <v>155</v>
      </c>
      <c r="C418" s="38">
        <v>62.42</v>
      </c>
      <c r="D418" s="32">
        <v>9675.1</v>
      </c>
      <c r="E418" s="59" t="s">
        <v>17</v>
      </c>
    </row>
    <row r="419" spans="1:5" ht="15" customHeight="1">
      <c r="A419" s="4">
        <v>46073.711516203701</v>
      </c>
      <c r="B419" s="31">
        <v>176</v>
      </c>
      <c r="C419" s="38">
        <v>62.4</v>
      </c>
      <c r="D419" s="32">
        <v>10982.4</v>
      </c>
      <c r="E419" s="59" t="s">
        <v>17</v>
      </c>
    </row>
    <row r="420" spans="1:5" ht="15" customHeight="1">
      <c r="A420" s="4">
        <v>46073.712650462963</v>
      </c>
      <c r="B420" s="31">
        <v>1148</v>
      </c>
      <c r="C420" s="38">
        <v>62.46</v>
      </c>
      <c r="D420" s="32">
        <v>71704.08</v>
      </c>
      <c r="E420" s="59" t="s">
        <v>17</v>
      </c>
    </row>
    <row r="421" spans="1:5" ht="15" customHeight="1">
      <c r="A421" s="4">
        <v>46073.712650462963</v>
      </c>
      <c r="B421" s="31">
        <v>183</v>
      </c>
      <c r="C421" s="38">
        <v>62.46</v>
      </c>
      <c r="D421" s="32">
        <v>11430.18</v>
      </c>
      <c r="E421" s="59" t="s">
        <v>17</v>
      </c>
    </row>
    <row r="422" spans="1:5" ht="15" customHeight="1">
      <c r="A422" s="4">
        <v>46073.712650462963</v>
      </c>
      <c r="B422" s="31">
        <v>175</v>
      </c>
      <c r="C422" s="38">
        <v>62.46</v>
      </c>
      <c r="D422" s="32">
        <v>10930.5</v>
      </c>
      <c r="E422" s="59" t="s">
        <v>17</v>
      </c>
    </row>
    <row r="423" spans="1:5" ht="15" customHeight="1">
      <c r="A423" s="4">
        <v>46073.712650462963</v>
      </c>
      <c r="B423" s="31">
        <v>175</v>
      </c>
      <c r="C423" s="38">
        <v>62.46</v>
      </c>
      <c r="D423" s="32">
        <v>10930.5</v>
      </c>
      <c r="E423" s="59" t="s">
        <v>17</v>
      </c>
    </row>
    <row r="424" spans="1:5" ht="15" customHeight="1">
      <c r="A424" s="4">
        <v>46073.712650462963</v>
      </c>
      <c r="B424" s="31">
        <v>319</v>
      </c>
      <c r="C424" s="38">
        <v>62.46</v>
      </c>
      <c r="D424" s="32">
        <v>19924.740000000002</v>
      </c>
      <c r="E424" s="5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974B-B7A3-4FD6-B345-1E9E553FABD1}">
  <dimension ref="A1:I319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4">
        <v>46072.37945601852</v>
      </c>
      <c r="B5" s="31">
        <v>254</v>
      </c>
      <c r="C5" s="38">
        <v>62.06</v>
      </c>
      <c r="D5" s="32">
        <v>15763.24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46072.380057870374</v>
      </c>
      <c r="B6" s="31">
        <v>236</v>
      </c>
      <c r="C6" s="38">
        <v>61.94</v>
      </c>
      <c r="D6" s="32">
        <v>14617.84</v>
      </c>
      <c r="E6" s="59" t="s">
        <v>17</v>
      </c>
      <c r="F6" s="33"/>
      <c r="G6" s="42" t="s">
        <v>17</v>
      </c>
      <c r="H6" s="43">
        <f>SUMIF(E:E,$G$6,B:B)</f>
        <v>61910</v>
      </c>
      <c r="I6" s="44">
        <f>SUMIF(E:E,$G$6,D:D)</f>
        <v>3829770.4000000022</v>
      </c>
    </row>
    <row r="7" spans="1:9" ht="15.75">
      <c r="A7" s="4">
        <v>46072.381099537037</v>
      </c>
      <c r="B7" s="31">
        <v>188</v>
      </c>
      <c r="C7" s="38">
        <v>62.06</v>
      </c>
      <c r="D7" s="32">
        <v>11667.28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46072.381319444445</v>
      </c>
      <c r="B8" s="31">
        <v>257</v>
      </c>
      <c r="C8" s="38">
        <v>62.08</v>
      </c>
      <c r="D8" s="32">
        <v>15954.56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46072.382164351853</v>
      </c>
      <c r="B9" s="31">
        <v>201</v>
      </c>
      <c r="C9" s="38">
        <v>62.22</v>
      </c>
      <c r="D9" s="32">
        <v>12506.22</v>
      </c>
      <c r="E9" s="59" t="s">
        <v>17</v>
      </c>
      <c r="F9" s="33"/>
      <c r="G9" s="46" t="s">
        <v>16</v>
      </c>
      <c r="H9" s="47">
        <f>ROUND((I9/SUM(H6:H7)),4)</f>
        <v>61.860300000000002</v>
      </c>
      <c r="I9" s="48">
        <f>SUM(I6:I7)</f>
        <v>3829770.4000000022</v>
      </c>
    </row>
    <row r="10" spans="1:9" ht="15.75">
      <c r="A10" s="4">
        <v>46072.383125</v>
      </c>
      <c r="B10" s="31">
        <v>181</v>
      </c>
      <c r="C10" s="38">
        <v>62.42</v>
      </c>
      <c r="D10" s="32">
        <v>11298.02</v>
      </c>
      <c r="E10" s="59" t="s">
        <v>17</v>
      </c>
      <c r="F10" s="33"/>
      <c r="G10" s="29"/>
      <c r="H10" s="29"/>
      <c r="I10" s="26"/>
    </row>
    <row r="11" spans="1:9" ht="15.75">
      <c r="A11" s="4">
        <v>46072.384108796294</v>
      </c>
      <c r="B11" s="31">
        <v>105</v>
      </c>
      <c r="C11" s="38">
        <v>62.28</v>
      </c>
      <c r="D11" s="32">
        <v>6539.4000000000005</v>
      </c>
      <c r="E11" s="59" t="s">
        <v>17</v>
      </c>
      <c r="F11" s="33"/>
      <c r="G11" s="29"/>
      <c r="H11" s="29"/>
      <c r="I11" s="49"/>
    </row>
    <row r="12" spans="1:9" ht="15.75">
      <c r="A12" s="4">
        <v>46072.384108796294</v>
      </c>
      <c r="B12" s="31">
        <v>46</v>
      </c>
      <c r="C12" s="38">
        <v>62.28</v>
      </c>
      <c r="D12" s="32">
        <v>2864.88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46072.384918981479</v>
      </c>
      <c r="B13" s="31">
        <v>160</v>
      </c>
      <c r="C13" s="38">
        <v>62.22</v>
      </c>
      <c r="D13" s="32">
        <v>9955.2000000000007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46072.385844907411</v>
      </c>
      <c r="B14" s="31">
        <v>141</v>
      </c>
      <c r="C14" s="38">
        <v>62.18</v>
      </c>
      <c r="D14" s="32">
        <v>8767.3799999999992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46072.386678240742</v>
      </c>
      <c r="B15" s="31">
        <v>49</v>
      </c>
      <c r="C15" s="38">
        <v>62.16</v>
      </c>
      <c r="D15" s="32">
        <v>3045.8399999999997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46072.387025462966</v>
      </c>
      <c r="B16" s="31">
        <v>145</v>
      </c>
      <c r="C16" s="38">
        <v>62.08</v>
      </c>
      <c r="D16" s="32">
        <v>9001.6</v>
      </c>
      <c r="E16" s="59" t="s">
        <v>17</v>
      </c>
      <c r="F16" s="33"/>
      <c r="G16" s="26"/>
      <c r="H16" s="26"/>
      <c r="I16" s="26"/>
    </row>
    <row r="17" spans="1:9" ht="15.75">
      <c r="A17" s="4">
        <v>46072.38821759259</v>
      </c>
      <c r="B17" s="31">
        <v>146</v>
      </c>
      <c r="C17" s="38">
        <v>62.12</v>
      </c>
      <c r="D17" s="32">
        <v>9069.52</v>
      </c>
      <c r="E17" s="59" t="s">
        <v>17</v>
      </c>
      <c r="F17" s="33"/>
      <c r="G17" s="26"/>
      <c r="H17" s="26"/>
      <c r="I17" s="26"/>
    </row>
    <row r="18" spans="1:9" ht="15.75">
      <c r="A18" s="4">
        <v>46072.389178240737</v>
      </c>
      <c r="B18" s="31">
        <v>148</v>
      </c>
      <c r="C18" s="38">
        <v>62.12</v>
      </c>
      <c r="D18" s="32">
        <v>9193.76</v>
      </c>
      <c r="E18" s="59" t="s">
        <v>17</v>
      </c>
      <c r="F18" s="33"/>
      <c r="G18" s="26"/>
      <c r="H18" s="26"/>
      <c r="I18" s="26"/>
    </row>
    <row r="19" spans="1:9" ht="15.75">
      <c r="A19" s="4">
        <v>46072.39</v>
      </c>
      <c r="B19" s="31">
        <v>137</v>
      </c>
      <c r="C19" s="38">
        <v>62.08</v>
      </c>
      <c r="D19" s="32">
        <v>8504.9599999999991</v>
      </c>
      <c r="E19" s="59" t="s">
        <v>17</v>
      </c>
      <c r="F19" s="33"/>
      <c r="G19" s="26"/>
      <c r="H19" s="26"/>
      <c r="I19" s="26"/>
    </row>
    <row r="20" spans="1:9" ht="15.75">
      <c r="A20" s="4">
        <v>46072.39</v>
      </c>
      <c r="B20" s="31">
        <v>158</v>
      </c>
      <c r="C20" s="38">
        <v>62.12</v>
      </c>
      <c r="D20" s="32">
        <v>9814.9599999999991</v>
      </c>
      <c r="E20" s="59" t="s">
        <v>17</v>
      </c>
      <c r="F20" s="33"/>
      <c r="G20" s="26"/>
      <c r="H20" s="26"/>
      <c r="I20" s="26"/>
    </row>
    <row r="21" spans="1:9" ht="15.75">
      <c r="A21" s="4">
        <v>46072.390370370369</v>
      </c>
      <c r="B21" s="31">
        <v>1000</v>
      </c>
      <c r="C21" s="38">
        <v>62.02</v>
      </c>
      <c r="D21" s="32">
        <v>62020</v>
      </c>
      <c r="E21" s="59" t="s">
        <v>17</v>
      </c>
      <c r="F21" s="33"/>
      <c r="G21" s="26"/>
      <c r="H21" s="26"/>
      <c r="I21" s="26"/>
    </row>
    <row r="22" spans="1:9" ht="15.75">
      <c r="A22" s="4">
        <v>46072.392418981479</v>
      </c>
      <c r="B22" s="31">
        <v>145</v>
      </c>
      <c r="C22" s="38">
        <v>62.14</v>
      </c>
      <c r="D22" s="32">
        <v>9010.2999999999993</v>
      </c>
      <c r="E22" s="59" t="s">
        <v>17</v>
      </c>
      <c r="F22" s="33"/>
      <c r="G22" s="26"/>
      <c r="H22" s="26"/>
      <c r="I22" s="26"/>
    </row>
    <row r="23" spans="1:9" ht="15.75">
      <c r="A23" s="4">
        <v>46072.392939814818</v>
      </c>
      <c r="B23" s="31">
        <v>140</v>
      </c>
      <c r="C23" s="38">
        <v>62.08</v>
      </c>
      <c r="D23" s="32">
        <v>8691.1999999999989</v>
      </c>
      <c r="E23" s="59" t="s">
        <v>17</v>
      </c>
      <c r="F23" s="33"/>
      <c r="G23" s="26"/>
      <c r="H23" s="26"/>
      <c r="I23" s="26"/>
    </row>
    <row r="24" spans="1:9" ht="15.75">
      <c r="A24" s="4">
        <v>46072.392939814818</v>
      </c>
      <c r="B24" s="31">
        <v>142</v>
      </c>
      <c r="C24" s="38">
        <v>62.08</v>
      </c>
      <c r="D24" s="32">
        <v>8815.36</v>
      </c>
      <c r="E24" s="59" t="s">
        <v>17</v>
      </c>
      <c r="F24" s="33"/>
      <c r="G24" s="26"/>
      <c r="H24" s="26"/>
      <c r="I24" s="26"/>
    </row>
    <row r="25" spans="1:9" ht="15.75">
      <c r="A25" s="4">
        <v>46072.395416666666</v>
      </c>
      <c r="B25" s="31">
        <v>152</v>
      </c>
      <c r="C25" s="38">
        <v>62</v>
      </c>
      <c r="D25" s="32">
        <v>9424</v>
      </c>
      <c r="E25" s="59" t="s">
        <v>17</v>
      </c>
      <c r="F25" s="33"/>
      <c r="G25" s="26"/>
      <c r="H25" s="26"/>
      <c r="I25" s="26"/>
    </row>
    <row r="26" spans="1:9" ht="15.75">
      <c r="A26" s="4">
        <v>46072.396331018521</v>
      </c>
      <c r="B26" s="31">
        <v>139</v>
      </c>
      <c r="C26" s="38">
        <v>62</v>
      </c>
      <c r="D26" s="32">
        <v>8618</v>
      </c>
      <c r="E26" s="59" t="s">
        <v>17</v>
      </c>
      <c r="F26" s="33"/>
      <c r="G26" s="26"/>
      <c r="H26" s="26"/>
      <c r="I26" s="26"/>
    </row>
    <row r="27" spans="1:9" ht="15.75">
      <c r="A27" s="4">
        <v>46072.397534722222</v>
      </c>
      <c r="B27" s="31">
        <v>150</v>
      </c>
      <c r="C27" s="38">
        <v>62.04</v>
      </c>
      <c r="D27" s="32">
        <v>9306</v>
      </c>
      <c r="E27" s="59" t="s">
        <v>17</v>
      </c>
      <c r="F27" s="33"/>
      <c r="G27" s="26"/>
      <c r="H27" s="26"/>
      <c r="I27" s="26"/>
    </row>
    <row r="28" spans="1:9" ht="15.75">
      <c r="A28" s="4">
        <v>46072.398668981485</v>
      </c>
      <c r="B28" s="31">
        <v>154</v>
      </c>
      <c r="C28" s="38">
        <v>62</v>
      </c>
      <c r="D28" s="32">
        <v>9548</v>
      </c>
      <c r="E28" s="59" t="s">
        <v>17</v>
      </c>
      <c r="F28" s="33"/>
      <c r="G28" s="26"/>
      <c r="H28" s="26"/>
      <c r="I28" s="26"/>
    </row>
    <row r="29" spans="1:9" ht="15.75">
      <c r="A29" s="4">
        <v>46072.39949074074</v>
      </c>
      <c r="B29" s="31">
        <v>46</v>
      </c>
      <c r="C29" s="38">
        <v>61.96</v>
      </c>
      <c r="D29" s="32">
        <v>2850.16</v>
      </c>
      <c r="E29" s="59" t="s">
        <v>17</v>
      </c>
      <c r="F29" s="33"/>
      <c r="G29" s="26"/>
      <c r="H29" s="26"/>
      <c r="I29" s="26"/>
    </row>
    <row r="30" spans="1:9" ht="15.75">
      <c r="A30" s="4">
        <v>46072.399548611109</v>
      </c>
      <c r="B30" s="31">
        <v>153</v>
      </c>
      <c r="C30" s="38">
        <v>61.96</v>
      </c>
      <c r="D30" s="32">
        <v>9479.880000000001</v>
      </c>
      <c r="E30" s="59" t="s">
        <v>17</v>
      </c>
      <c r="F30" s="28"/>
      <c r="G30" s="29"/>
      <c r="H30" s="29"/>
      <c r="I30" s="29"/>
    </row>
    <row r="31" spans="1:9" ht="15.75">
      <c r="A31" s="4">
        <v>46072.399548611109</v>
      </c>
      <c r="B31" s="31">
        <v>1454</v>
      </c>
      <c r="C31" s="38">
        <v>61.96</v>
      </c>
      <c r="D31" s="32">
        <v>90089.84</v>
      </c>
      <c r="E31" s="59" t="s">
        <v>17</v>
      </c>
      <c r="F31" s="28"/>
      <c r="G31" s="29"/>
      <c r="H31" s="29"/>
      <c r="I31" s="29"/>
    </row>
    <row r="32" spans="1:9" ht="15.75">
      <c r="A32" s="4">
        <v>46072.401388888888</v>
      </c>
      <c r="B32" s="31">
        <v>166</v>
      </c>
      <c r="C32" s="38">
        <v>62.16</v>
      </c>
      <c r="D32" s="32">
        <v>10318.56</v>
      </c>
      <c r="E32" s="59" t="s">
        <v>17</v>
      </c>
      <c r="F32" s="28"/>
      <c r="G32" s="29"/>
      <c r="H32" s="29"/>
      <c r="I32" s="29"/>
    </row>
    <row r="33" spans="1:9" ht="15.75">
      <c r="A33" s="4">
        <v>46072.402291666665</v>
      </c>
      <c r="B33" s="31">
        <v>155</v>
      </c>
      <c r="C33" s="38">
        <v>62.18</v>
      </c>
      <c r="D33" s="32">
        <v>9637.9</v>
      </c>
      <c r="E33" s="59" t="s">
        <v>17</v>
      </c>
      <c r="F33" s="28"/>
      <c r="G33" s="29"/>
      <c r="H33" s="29"/>
      <c r="I33" s="29"/>
    </row>
    <row r="34" spans="1:9" ht="15.75">
      <c r="A34" s="4">
        <v>46072.402615740742</v>
      </c>
      <c r="B34" s="31">
        <v>147</v>
      </c>
      <c r="C34" s="38">
        <v>62.16</v>
      </c>
      <c r="D34" s="32">
        <v>9137.5199999999986</v>
      </c>
      <c r="E34" s="59" t="s">
        <v>17</v>
      </c>
      <c r="F34" s="28"/>
      <c r="G34" s="29"/>
      <c r="H34" s="29"/>
      <c r="I34" s="29"/>
    </row>
    <row r="35" spans="1:9" ht="15.75">
      <c r="A35" s="4">
        <v>46072.40425925926</v>
      </c>
      <c r="B35" s="31">
        <v>161</v>
      </c>
      <c r="C35" s="38">
        <v>62.22</v>
      </c>
      <c r="D35" s="32">
        <v>10017.42</v>
      </c>
      <c r="E35" s="59" t="s">
        <v>17</v>
      </c>
      <c r="F35" s="28"/>
      <c r="G35" s="29"/>
      <c r="H35" s="29"/>
      <c r="I35" s="29"/>
    </row>
    <row r="36" spans="1:9" ht="15.75">
      <c r="A36" s="4">
        <v>46072.406226851854</v>
      </c>
      <c r="B36" s="31">
        <v>81</v>
      </c>
      <c r="C36" s="38">
        <v>62.32</v>
      </c>
      <c r="D36" s="32">
        <v>5047.92</v>
      </c>
      <c r="E36" s="59" t="s">
        <v>17</v>
      </c>
      <c r="F36" s="28"/>
      <c r="G36" s="29"/>
      <c r="H36" s="29"/>
      <c r="I36" s="29"/>
    </row>
    <row r="37" spans="1:9" ht="15.75">
      <c r="A37" s="4">
        <v>46072.406226851854</v>
      </c>
      <c r="B37" s="31">
        <v>205</v>
      </c>
      <c r="C37" s="38">
        <v>62.32</v>
      </c>
      <c r="D37" s="32">
        <v>12775.6</v>
      </c>
      <c r="E37" s="59" t="s">
        <v>17</v>
      </c>
      <c r="F37" s="28"/>
      <c r="G37" s="29"/>
      <c r="H37" s="29"/>
      <c r="I37" s="29"/>
    </row>
    <row r="38" spans="1:9" ht="15.75">
      <c r="A38" s="4">
        <v>46072.406354166669</v>
      </c>
      <c r="B38" s="31">
        <v>160</v>
      </c>
      <c r="C38" s="38">
        <v>62.28</v>
      </c>
      <c r="D38" s="32">
        <v>9964.7999999999993</v>
      </c>
      <c r="E38" s="59" t="s">
        <v>17</v>
      </c>
      <c r="F38" s="28"/>
      <c r="G38" s="29"/>
      <c r="H38" s="29"/>
      <c r="I38" s="29"/>
    </row>
    <row r="39" spans="1:9" ht="15.75">
      <c r="A39" s="4">
        <v>46072.407754629632</v>
      </c>
      <c r="B39" s="31">
        <v>100</v>
      </c>
      <c r="C39" s="38">
        <v>62.32</v>
      </c>
      <c r="D39" s="32">
        <v>6232</v>
      </c>
      <c r="E39" s="59" t="s">
        <v>17</v>
      </c>
      <c r="F39" s="28"/>
      <c r="G39" s="29"/>
      <c r="H39" s="29"/>
      <c r="I39" s="29"/>
    </row>
    <row r="40" spans="1:9" ht="15.75">
      <c r="A40" s="4">
        <v>46072.407754629632</v>
      </c>
      <c r="B40" s="31">
        <v>47</v>
      </c>
      <c r="C40" s="38">
        <v>62.32</v>
      </c>
      <c r="D40" s="32">
        <v>2929.04</v>
      </c>
      <c r="E40" s="59" t="s">
        <v>17</v>
      </c>
      <c r="F40" s="28"/>
      <c r="G40" s="29"/>
      <c r="H40" s="29"/>
      <c r="I40" s="29"/>
    </row>
    <row r="41" spans="1:9" ht="15.75">
      <c r="A41" s="4">
        <v>46072.408078703702</v>
      </c>
      <c r="B41" s="31">
        <v>148</v>
      </c>
      <c r="C41" s="38">
        <v>62.26</v>
      </c>
      <c r="D41" s="32">
        <v>9214.48</v>
      </c>
      <c r="E41" s="59" t="s">
        <v>17</v>
      </c>
      <c r="F41" s="28"/>
      <c r="G41" s="29"/>
      <c r="H41" s="29"/>
      <c r="I41" s="29"/>
    </row>
    <row r="42" spans="1:9" ht="15.75">
      <c r="A42" s="4">
        <v>46072.408078703702</v>
      </c>
      <c r="B42" s="31">
        <v>143</v>
      </c>
      <c r="C42" s="38">
        <v>62.28</v>
      </c>
      <c r="D42" s="32">
        <v>8906.0400000000009</v>
      </c>
      <c r="E42" s="59" t="s">
        <v>17</v>
      </c>
      <c r="F42" s="28"/>
      <c r="G42" s="29"/>
      <c r="H42" s="29"/>
      <c r="I42" s="29"/>
    </row>
    <row r="43" spans="1:9" ht="15.75">
      <c r="A43" s="4">
        <v>46072.412685185183</v>
      </c>
      <c r="B43" s="31">
        <v>142</v>
      </c>
      <c r="C43" s="38">
        <v>62.08</v>
      </c>
      <c r="D43" s="32">
        <v>8815.36</v>
      </c>
      <c r="E43" s="59" t="s">
        <v>17</v>
      </c>
      <c r="F43" s="28"/>
      <c r="G43" s="29"/>
      <c r="H43" s="29"/>
      <c r="I43" s="29"/>
    </row>
    <row r="44" spans="1:9" ht="15.75">
      <c r="A44" s="4">
        <v>46072.412685185183</v>
      </c>
      <c r="B44" s="31">
        <v>30</v>
      </c>
      <c r="C44" s="38">
        <v>62.08</v>
      </c>
      <c r="D44" s="32">
        <v>1862.3999999999999</v>
      </c>
      <c r="E44" s="59" t="s">
        <v>17</v>
      </c>
      <c r="F44" s="28"/>
      <c r="G44" s="29"/>
      <c r="H44" s="29"/>
      <c r="I44" s="29"/>
    </row>
    <row r="45" spans="1:9" ht="15.75">
      <c r="A45" s="4">
        <v>46072.412685185183</v>
      </c>
      <c r="B45" s="31">
        <v>312</v>
      </c>
      <c r="C45" s="38">
        <v>62.1</v>
      </c>
      <c r="D45" s="32">
        <v>19375.2</v>
      </c>
      <c r="E45" s="59" t="s">
        <v>17</v>
      </c>
      <c r="F45" s="28"/>
      <c r="G45" s="29"/>
      <c r="H45" s="29"/>
      <c r="I45" s="29"/>
    </row>
    <row r="46" spans="1:9" ht="15.75">
      <c r="A46" s="4">
        <v>46072.414942129632</v>
      </c>
      <c r="B46" s="31">
        <v>174</v>
      </c>
      <c r="C46" s="38">
        <v>62.1</v>
      </c>
      <c r="D46" s="32">
        <v>10805.4</v>
      </c>
      <c r="E46" s="59" t="s">
        <v>17</v>
      </c>
      <c r="F46" s="28"/>
      <c r="G46" s="29"/>
      <c r="H46" s="29"/>
      <c r="I46" s="29"/>
    </row>
    <row r="47" spans="1:9" ht="15.75">
      <c r="A47" s="4">
        <v>46072.414942129632</v>
      </c>
      <c r="B47" s="31">
        <v>157</v>
      </c>
      <c r="C47" s="38">
        <v>62.1</v>
      </c>
      <c r="D47" s="32">
        <v>9749.7000000000007</v>
      </c>
      <c r="E47" s="59" t="s">
        <v>17</v>
      </c>
      <c r="F47" s="28"/>
      <c r="G47" s="29"/>
      <c r="H47" s="29"/>
      <c r="I47" s="29"/>
    </row>
    <row r="48" spans="1:9" ht="15.75">
      <c r="A48" s="4">
        <v>46072.414942129632</v>
      </c>
      <c r="B48" s="31">
        <v>161</v>
      </c>
      <c r="C48" s="38">
        <v>62.12</v>
      </c>
      <c r="D48" s="32">
        <v>10001.32</v>
      </c>
      <c r="E48" s="59" t="s">
        <v>17</v>
      </c>
      <c r="F48" s="28"/>
      <c r="G48" s="29"/>
      <c r="H48" s="29"/>
      <c r="I48" s="29"/>
    </row>
    <row r="49" spans="1:9" ht="15.75">
      <c r="A49" s="4">
        <v>46072.416747685187</v>
      </c>
      <c r="B49" s="31">
        <v>157</v>
      </c>
      <c r="C49" s="38">
        <v>62.06</v>
      </c>
      <c r="D49" s="32">
        <v>9743.42</v>
      </c>
      <c r="E49" s="59" t="s">
        <v>17</v>
      </c>
      <c r="F49" s="28"/>
      <c r="G49" s="28"/>
      <c r="H49" s="28"/>
      <c r="I49" s="28"/>
    </row>
    <row r="50" spans="1:9" ht="15.75">
      <c r="A50" s="4">
        <v>46072.421770833331</v>
      </c>
      <c r="B50" s="31">
        <v>200</v>
      </c>
      <c r="C50" s="38">
        <v>61.94</v>
      </c>
      <c r="D50" s="32">
        <v>12388</v>
      </c>
      <c r="E50" s="59" t="s">
        <v>17</v>
      </c>
      <c r="F50" s="28"/>
      <c r="G50" s="28"/>
      <c r="H50" s="28"/>
      <c r="I50" s="28"/>
    </row>
    <row r="51" spans="1:9" ht="15.75">
      <c r="A51" s="4">
        <v>46072.422002314815</v>
      </c>
      <c r="B51" s="31">
        <v>85</v>
      </c>
      <c r="C51" s="38">
        <v>61.88</v>
      </c>
      <c r="D51" s="32">
        <v>5259.8</v>
      </c>
      <c r="E51" s="59" t="s">
        <v>17</v>
      </c>
      <c r="F51" s="28"/>
      <c r="G51" s="28"/>
      <c r="H51" s="28"/>
      <c r="I51" s="28"/>
    </row>
    <row r="52" spans="1:9" ht="15.75">
      <c r="A52" s="4">
        <v>46072.422002314815</v>
      </c>
      <c r="B52" s="31">
        <v>10</v>
      </c>
      <c r="C52" s="38">
        <v>61.88</v>
      </c>
      <c r="D52" s="32">
        <v>618.80000000000007</v>
      </c>
      <c r="E52" s="59" t="s">
        <v>17</v>
      </c>
      <c r="F52" s="28"/>
      <c r="G52" s="28"/>
      <c r="H52" s="28"/>
      <c r="I52" s="28"/>
    </row>
    <row r="53" spans="1:9" ht="15.75">
      <c r="A53" s="4">
        <v>46072.423564814817</v>
      </c>
      <c r="B53" s="31">
        <v>191</v>
      </c>
      <c r="C53" s="38">
        <v>61.9</v>
      </c>
      <c r="D53" s="32">
        <v>11822.9</v>
      </c>
      <c r="E53" s="59" t="s">
        <v>17</v>
      </c>
      <c r="F53" s="28"/>
      <c r="G53" s="28"/>
      <c r="H53" s="28"/>
      <c r="I53" s="28"/>
    </row>
    <row r="54" spans="1:9" ht="15.75">
      <c r="A54" s="4">
        <v>46072.423564814817</v>
      </c>
      <c r="B54" s="31">
        <v>186</v>
      </c>
      <c r="C54" s="38">
        <v>61.9</v>
      </c>
      <c r="D54" s="32">
        <v>11513.4</v>
      </c>
      <c r="E54" s="59" t="s">
        <v>17</v>
      </c>
      <c r="F54" s="28"/>
      <c r="G54" s="28"/>
      <c r="H54" s="28"/>
      <c r="I54" s="28"/>
    </row>
    <row r="55" spans="1:9" ht="15.75">
      <c r="A55" s="4">
        <v>46072.425891203704</v>
      </c>
      <c r="B55" s="31">
        <v>1308</v>
      </c>
      <c r="C55" s="38">
        <v>61.94</v>
      </c>
      <c r="D55" s="32">
        <v>81017.52</v>
      </c>
      <c r="E55" s="59" t="s">
        <v>17</v>
      </c>
      <c r="F55" s="28"/>
      <c r="G55" s="28"/>
      <c r="H55" s="28"/>
      <c r="I55" s="28"/>
    </row>
    <row r="56" spans="1:9" ht="15.75">
      <c r="A56" s="4">
        <v>46072.426377314812</v>
      </c>
      <c r="B56" s="31">
        <v>13</v>
      </c>
      <c r="C56" s="38">
        <v>61.92</v>
      </c>
      <c r="D56" s="32">
        <v>804.96</v>
      </c>
      <c r="E56" s="59" t="s">
        <v>17</v>
      </c>
      <c r="F56" s="28"/>
      <c r="G56" s="28"/>
      <c r="H56" s="28"/>
      <c r="I56" s="28"/>
    </row>
    <row r="57" spans="1:9" ht="15.75">
      <c r="A57" s="4">
        <v>46072.427905092591</v>
      </c>
      <c r="B57" s="31">
        <v>312</v>
      </c>
      <c r="C57" s="38">
        <v>61.96</v>
      </c>
      <c r="D57" s="32">
        <v>19331.52</v>
      </c>
      <c r="E57" s="59" t="s">
        <v>17</v>
      </c>
      <c r="F57" s="28"/>
      <c r="G57" s="28"/>
      <c r="H57" s="28"/>
      <c r="I57" s="28"/>
    </row>
    <row r="58" spans="1:9" ht="15.75">
      <c r="A58" s="4">
        <v>46072.429050925923</v>
      </c>
      <c r="B58" s="31">
        <v>318</v>
      </c>
      <c r="C58" s="38">
        <v>61.98</v>
      </c>
      <c r="D58" s="32">
        <v>19709.64</v>
      </c>
      <c r="E58" s="59" t="s">
        <v>17</v>
      </c>
      <c r="F58" s="28"/>
      <c r="G58" s="28"/>
      <c r="H58" s="28"/>
      <c r="I58" s="28"/>
    </row>
    <row r="59" spans="1:9" ht="15.75">
      <c r="A59" s="4">
        <v>46072.43372685185</v>
      </c>
      <c r="B59" s="31">
        <v>13</v>
      </c>
      <c r="C59" s="38">
        <v>62.02</v>
      </c>
      <c r="D59" s="32">
        <v>806.26</v>
      </c>
      <c r="E59" s="59" t="s">
        <v>17</v>
      </c>
      <c r="F59" s="28"/>
      <c r="G59" s="28"/>
      <c r="H59" s="28"/>
      <c r="I59" s="28"/>
    </row>
    <row r="60" spans="1:9" ht="15.75">
      <c r="A60" s="4">
        <v>46072.43372685185</v>
      </c>
      <c r="B60" s="31">
        <v>292</v>
      </c>
      <c r="C60" s="38">
        <v>62.04</v>
      </c>
      <c r="D60" s="32">
        <v>18115.68</v>
      </c>
      <c r="E60" s="59" t="s">
        <v>17</v>
      </c>
      <c r="F60" s="28"/>
      <c r="G60" s="28"/>
      <c r="H60" s="28"/>
      <c r="I60" s="28"/>
    </row>
    <row r="61" spans="1:9" ht="15.75">
      <c r="A61" s="4">
        <v>46072.43408564815</v>
      </c>
      <c r="B61" s="31">
        <v>139</v>
      </c>
      <c r="C61" s="38">
        <v>62</v>
      </c>
      <c r="D61" s="32">
        <v>8618</v>
      </c>
      <c r="E61" s="59" t="s">
        <v>17</v>
      </c>
      <c r="F61" s="28"/>
      <c r="G61" s="28"/>
      <c r="H61" s="28"/>
      <c r="I61" s="28"/>
    </row>
    <row r="62" spans="1:9" ht="15.75">
      <c r="A62" s="4">
        <v>46072.437581018516</v>
      </c>
      <c r="B62" s="31">
        <v>200</v>
      </c>
      <c r="C62" s="38">
        <v>62.22</v>
      </c>
      <c r="D62" s="32">
        <v>12444</v>
      </c>
      <c r="E62" s="59" t="s">
        <v>17</v>
      </c>
      <c r="F62" s="28"/>
      <c r="G62" s="28"/>
      <c r="H62" s="28"/>
      <c r="I62" s="28"/>
    </row>
    <row r="63" spans="1:9" ht="15.75">
      <c r="A63" s="4">
        <v>46072.437696759262</v>
      </c>
      <c r="B63" s="31">
        <v>217</v>
      </c>
      <c r="C63" s="38">
        <v>62.2</v>
      </c>
      <c r="D63" s="32">
        <v>13497.400000000001</v>
      </c>
      <c r="E63" s="59" t="s">
        <v>17</v>
      </c>
      <c r="F63" s="28"/>
      <c r="G63" s="28"/>
      <c r="H63" s="28"/>
      <c r="I63" s="28"/>
    </row>
    <row r="64" spans="1:9" ht="15.75">
      <c r="A64" s="4">
        <v>46072.438599537039</v>
      </c>
      <c r="B64" s="31">
        <v>199</v>
      </c>
      <c r="C64" s="38">
        <v>62.2</v>
      </c>
      <c r="D64" s="32">
        <v>12377.800000000001</v>
      </c>
      <c r="E64" s="59" t="s">
        <v>17</v>
      </c>
      <c r="F64" s="28"/>
      <c r="G64" s="28"/>
      <c r="H64" s="28"/>
      <c r="I64" s="28"/>
    </row>
    <row r="65" spans="1:9" ht="15.75">
      <c r="A65" s="4">
        <v>46072.441192129627</v>
      </c>
      <c r="B65" s="31">
        <v>214</v>
      </c>
      <c r="C65" s="38">
        <v>62.2</v>
      </c>
      <c r="D65" s="32">
        <v>13310.800000000001</v>
      </c>
      <c r="E65" s="59" t="s">
        <v>17</v>
      </c>
      <c r="F65" s="28"/>
      <c r="G65" s="28"/>
      <c r="H65" s="28"/>
      <c r="I65" s="28"/>
    </row>
    <row r="66" spans="1:9" ht="15.75">
      <c r="A66" s="4">
        <v>46072.442962962959</v>
      </c>
      <c r="B66" s="31">
        <v>234</v>
      </c>
      <c r="C66" s="38">
        <v>62.12</v>
      </c>
      <c r="D66" s="32">
        <v>14536.08</v>
      </c>
      <c r="E66" s="59" t="s">
        <v>17</v>
      </c>
      <c r="F66" s="28"/>
      <c r="G66" s="28"/>
      <c r="H66" s="28"/>
      <c r="I66" s="28"/>
    </row>
    <row r="67" spans="1:9" ht="15.75">
      <c r="A67" s="4">
        <v>46072.446562500001</v>
      </c>
      <c r="B67" s="31">
        <v>174</v>
      </c>
      <c r="C67" s="38">
        <v>62.12</v>
      </c>
      <c r="D67" s="32">
        <v>10808.88</v>
      </c>
      <c r="E67" s="59" t="s">
        <v>17</v>
      </c>
      <c r="F67" s="28"/>
      <c r="G67" s="28"/>
      <c r="H67" s="28"/>
      <c r="I67" s="28"/>
    </row>
    <row r="68" spans="1:9" ht="15.75">
      <c r="A68" s="4">
        <v>46072.446562500001</v>
      </c>
      <c r="B68" s="31">
        <v>256</v>
      </c>
      <c r="C68" s="38">
        <v>62.12</v>
      </c>
      <c r="D68" s="32">
        <v>15902.72</v>
      </c>
      <c r="E68" s="59" t="s">
        <v>17</v>
      </c>
      <c r="F68" s="28"/>
      <c r="G68" s="28"/>
      <c r="H68" s="28"/>
      <c r="I68" s="28"/>
    </row>
    <row r="69" spans="1:9" ht="15.75">
      <c r="A69" s="4">
        <v>46072.449074074073</v>
      </c>
      <c r="B69" s="31">
        <v>179</v>
      </c>
      <c r="C69" s="38">
        <v>62.14</v>
      </c>
      <c r="D69" s="32">
        <v>11123.06</v>
      </c>
      <c r="E69" s="59" t="s">
        <v>17</v>
      </c>
      <c r="F69" s="28"/>
      <c r="G69" s="28"/>
      <c r="H69" s="28"/>
      <c r="I69" s="28"/>
    </row>
    <row r="70" spans="1:9" ht="15.75">
      <c r="A70" s="4">
        <v>46072.453055555554</v>
      </c>
      <c r="B70" s="31">
        <v>363</v>
      </c>
      <c r="C70" s="38">
        <v>62.18</v>
      </c>
      <c r="D70" s="32">
        <v>22571.34</v>
      </c>
      <c r="E70" s="59" t="s">
        <v>17</v>
      </c>
      <c r="F70" s="28"/>
      <c r="G70" s="28"/>
      <c r="H70" s="28"/>
      <c r="I70" s="28"/>
    </row>
    <row r="71" spans="1:9" ht="15.75">
      <c r="A71" s="4">
        <v>46072.453796296293</v>
      </c>
      <c r="B71" s="31">
        <v>144</v>
      </c>
      <c r="C71" s="38">
        <v>62.16</v>
      </c>
      <c r="D71" s="32">
        <v>8951.0399999999991</v>
      </c>
      <c r="E71" s="59" t="s">
        <v>17</v>
      </c>
      <c r="F71" s="28"/>
      <c r="G71" s="28"/>
      <c r="H71" s="28"/>
      <c r="I71" s="28"/>
    </row>
    <row r="72" spans="1:9" ht="15.75">
      <c r="A72" s="4">
        <v>46072.455787037034</v>
      </c>
      <c r="B72" s="31">
        <v>303</v>
      </c>
      <c r="C72" s="38">
        <v>62.1</v>
      </c>
      <c r="D72" s="32">
        <v>18816.3</v>
      </c>
      <c r="E72" s="59" t="s">
        <v>17</v>
      </c>
      <c r="F72" s="28"/>
      <c r="G72" s="28"/>
      <c r="H72" s="28"/>
      <c r="I72" s="28"/>
    </row>
    <row r="73" spans="1:9" ht="15.75">
      <c r="A73" s="4">
        <v>46072.460509259261</v>
      </c>
      <c r="B73" s="31">
        <v>41</v>
      </c>
      <c r="C73" s="38">
        <v>62.08</v>
      </c>
      <c r="D73" s="32">
        <v>2545.2799999999997</v>
      </c>
      <c r="E73" s="59" t="s">
        <v>17</v>
      </c>
      <c r="F73" s="28"/>
      <c r="G73" s="28"/>
      <c r="H73" s="28"/>
      <c r="I73" s="28"/>
    </row>
    <row r="74" spans="1:9" ht="15.75">
      <c r="A74" s="4">
        <v>46072.460509259261</v>
      </c>
      <c r="B74" s="31">
        <v>192</v>
      </c>
      <c r="C74" s="38">
        <v>62.08</v>
      </c>
      <c r="D74" s="32">
        <v>11919.36</v>
      </c>
      <c r="E74" s="59" t="s">
        <v>17</v>
      </c>
      <c r="F74" s="28"/>
      <c r="G74" s="29"/>
      <c r="H74" s="29"/>
      <c r="I74" s="29"/>
    </row>
    <row r="75" spans="1:9" ht="15.75">
      <c r="A75" s="4">
        <v>46072.460509259261</v>
      </c>
      <c r="B75" s="31">
        <v>108</v>
      </c>
      <c r="C75" s="38">
        <v>62.08</v>
      </c>
      <c r="D75" s="32">
        <v>6704.6399999999994</v>
      </c>
      <c r="E75" s="59" t="s">
        <v>17</v>
      </c>
      <c r="F75" s="28"/>
      <c r="G75" s="29"/>
      <c r="H75" s="29"/>
      <c r="I75" s="29"/>
    </row>
    <row r="76" spans="1:9" ht="15.75">
      <c r="A76" s="4">
        <v>46072.460509259261</v>
      </c>
      <c r="B76" s="31">
        <v>144</v>
      </c>
      <c r="C76" s="38">
        <v>62.08</v>
      </c>
      <c r="D76" s="32">
        <v>8939.52</v>
      </c>
      <c r="E76" s="59" t="s">
        <v>17</v>
      </c>
      <c r="F76" s="28"/>
      <c r="G76" s="29"/>
      <c r="H76" s="29"/>
      <c r="I76" s="29"/>
    </row>
    <row r="77" spans="1:9" ht="15.75">
      <c r="A77" s="4">
        <v>46072.460555555554</v>
      </c>
      <c r="B77" s="31">
        <v>181</v>
      </c>
      <c r="C77" s="38">
        <v>62.06</v>
      </c>
      <c r="D77" s="32">
        <v>11232.86</v>
      </c>
      <c r="E77" s="59" t="s">
        <v>17</v>
      </c>
      <c r="F77" s="28"/>
      <c r="G77" s="29"/>
      <c r="H77" s="29"/>
      <c r="I77" s="29"/>
    </row>
    <row r="78" spans="1:9" ht="15.75">
      <c r="A78" s="4">
        <v>46072.466666666667</v>
      </c>
      <c r="B78" s="31">
        <v>81</v>
      </c>
      <c r="C78" s="38">
        <v>61.98</v>
      </c>
      <c r="D78" s="32">
        <v>5020.38</v>
      </c>
      <c r="E78" s="59" t="s">
        <v>17</v>
      </c>
      <c r="F78" s="28"/>
      <c r="G78" s="29"/>
      <c r="H78" s="29"/>
      <c r="I78" s="29"/>
    </row>
    <row r="79" spans="1:9" ht="15.75">
      <c r="A79" s="4">
        <v>46072.466666666667</v>
      </c>
      <c r="B79" s="31">
        <v>239</v>
      </c>
      <c r="C79" s="38">
        <v>61.98</v>
      </c>
      <c r="D79" s="32">
        <v>14813.22</v>
      </c>
      <c r="E79" s="59" t="s">
        <v>17</v>
      </c>
      <c r="F79" s="28"/>
      <c r="G79" s="29"/>
      <c r="H79" s="29"/>
      <c r="I79" s="29"/>
    </row>
    <row r="80" spans="1:9" ht="15.75">
      <c r="A80" s="4">
        <v>46072.467442129629</v>
      </c>
      <c r="B80" s="31">
        <v>179</v>
      </c>
      <c r="C80" s="38">
        <v>61.96</v>
      </c>
      <c r="D80" s="32">
        <v>11090.84</v>
      </c>
      <c r="E80" s="59" t="s">
        <v>17</v>
      </c>
      <c r="F80" s="28"/>
      <c r="G80" s="29"/>
      <c r="H80" s="29"/>
      <c r="I80" s="29"/>
    </row>
    <row r="81" spans="1:9" ht="15.75">
      <c r="A81" s="4">
        <v>46072.468402777777</v>
      </c>
      <c r="B81" s="31">
        <v>183</v>
      </c>
      <c r="C81" s="38">
        <v>61.98</v>
      </c>
      <c r="D81" s="32">
        <v>11342.34</v>
      </c>
      <c r="E81" s="59" t="s">
        <v>17</v>
      </c>
      <c r="F81" s="28"/>
      <c r="G81" s="29"/>
      <c r="H81" s="29"/>
      <c r="I81" s="29"/>
    </row>
    <row r="82" spans="1:9" ht="15.75">
      <c r="A82" s="4">
        <v>46072.472766203704</v>
      </c>
      <c r="B82" s="31">
        <v>116</v>
      </c>
      <c r="C82" s="38">
        <v>61.94</v>
      </c>
      <c r="D82" s="32">
        <v>7185.04</v>
      </c>
      <c r="E82" s="59" t="s">
        <v>17</v>
      </c>
      <c r="F82" s="28"/>
      <c r="G82" s="29"/>
      <c r="H82" s="29"/>
      <c r="I82" s="29"/>
    </row>
    <row r="83" spans="1:9" ht="15.75">
      <c r="A83" s="4">
        <v>46072.472766203704</v>
      </c>
      <c r="B83" s="31">
        <v>38</v>
      </c>
      <c r="C83" s="38">
        <v>61.94</v>
      </c>
      <c r="D83" s="32">
        <v>2353.7199999999998</v>
      </c>
      <c r="E83" s="59" t="s">
        <v>17</v>
      </c>
      <c r="F83" s="28"/>
      <c r="G83" s="29"/>
      <c r="H83" s="29"/>
      <c r="I83" s="29"/>
    </row>
    <row r="84" spans="1:9" ht="15.75">
      <c r="A84" s="4">
        <v>46072.474502314813</v>
      </c>
      <c r="B84" s="31">
        <v>144</v>
      </c>
      <c r="C84" s="38">
        <v>61.92</v>
      </c>
      <c r="D84" s="32">
        <v>8916.48</v>
      </c>
      <c r="E84" s="59" t="s">
        <v>17</v>
      </c>
      <c r="F84" s="28"/>
      <c r="G84" s="29"/>
      <c r="H84" s="29"/>
      <c r="I84" s="29"/>
    </row>
    <row r="85" spans="1:9" ht="15.75">
      <c r="A85" s="4">
        <v>46072.475763888891</v>
      </c>
      <c r="B85" s="31">
        <v>303</v>
      </c>
      <c r="C85" s="38">
        <v>61.88</v>
      </c>
      <c r="D85" s="32">
        <v>18749.64</v>
      </c>
      <c r="E85" s="59" t="s">
        <v>17</v>
      </c>
      <c r="F85" s="28"/>
      <c r="G85" s="29"/>
      <c r="H85" s="29"/>
      <c r="I85" s="29"/>
    </row>
    <row r="86" spans="1:9" ht="15.75">
      <c r="A86" s="4">
        <v>46072.475763888891</v>
      </c>
      <c r="B86" s="31">
        <v>155</v>
      </c>
      <c r="C86" s="38">
        <v>61.88</v>
      </c>
      <c r="D86" s="32">
        <v>9591.4</v>
      </c>
      <c r="E86" s="59" t="s">
        <v>17</v>
      </c>
      <c r="F86" s="28"/>
      <c r="G86" s="29"/>
      <c r="H86" s="29"/>
      <c r="I86" s="29"/>
    </row>
    <row r="87" spans="1:9" ht="15.75">
      <c r="A87" s="4">
        <v>46072.478530092594</v>
      </c>
      <c r="B87" s="31">
        <v>155</v>
      </c>
      <c r="C87" s="38">
        <v>61.88</v>
      </c>
      <c r="D87" s="32">
        <v>9591.4</v>
      </c>
      <c r="E87" s="59" t="s">
        <v>17</v>
      </c>
      <c r="F87" s="28"/>
      <c r="G87" s="29"/>
      <c r="H87" s="29"/>
      <c r="I87" s="29"/>
    </row>
    <row r="88" spans="1:9" ht="15.75">
      <c r="A88" s="4">
        <v>46072.479583333334</v>
      </c>
      <c r="B88" s="31">
        <v>152</v>
      </c>
      <c r="C88" s="38">
        <v>61.88</v>
      </c>
      <c r="D88" s="32">
        <v>9405.76</v>
      </c>
      <c r="E88" s="59" t="s">
        <v>17</v>
      </c>
      <c r="F88" s="28"/>
      <c r="G88" s="29"/>
      <c r="H88" s="29"/>
      <c r="I88" s="29"/>
    </row>
    <row r="89" spans="1:9" ht="15.75">
      <c r="A89" s="4">
        <v>46072.483055555553</v>
      </c>
      <c r="B89" s="31">
        <v>160</v>
      </c>
      <c r="C89" s="38">
        <v>61.86</v>
      </c>
      <c r="D89" s="32">
        <v>9897.6</v>
      </c>
      <c r="E89" s="59" t="s">
        <v>17</v>
      </c>
      <c r="F89" s="28"/>
      <c r="G89" s="29"/>
      <c r="H89" s="29"/>
      <c r="I89" s="29"/>
    </row>
    <row r="90" spans="1:9" ht="15.75">
      <c r="A90" s="4">
        <v>46072.483055555553</v>
      </c>
      <c r="B90" s="31">
        <v>157</v>
      </c>
      <c r="C90" s="38">
        <v>61.86</v>
      </c>
      <c r="D90" s="32">
        <v>9712.02</v>
      </c>
      <c r="E90" s="59" t="s">
        <v>17</v>
      </c>
      <c r="F90" s="28"/>
      <c r="G90" s="29"/>
      <c r="H90" s="29"/>
      <c r="I90" s="29"/>
    </row>
    <row r="91" spans="1:9" ht="15.75">
      <c r="A91" s="4">
        <v>46072.485694444447</v>
      </c>
      <c r="B91" s="31">
        <v>370</v>
      </c>
      <c r="C91" s="38">
        <v>61.9</v>
      </c>
      <c r="D91" s="32">
        <v>22903</v>
      </c>
      <c r="E91" s="59" t="s">
        <v>17</v>
      </c>
      <c r="F91" s="28"/>
      <c r="G91" s="29"/>
      <c r="H91" s="29"/>
      <c r="I91" s="29"/>
    </row>
    <row r="92" spans="1:9" ht="15.75">
      <c r="A92" s="4">
        <v>46072.487627314818</v>
      </c>
      <c r="B92" s="31">
        <v>38</v>
      </c>
      <c r="C92" s="38">
        <v>61.86</v>
      </c>
      <c r="D92" s="32">
        <v>2350.6799999999998</v>
      </c>
      <c r="E92" s="59" t="s">
        <v>17</v>
      </c>
      <c r="F92" s="28"/>
      <c r="G92" s="29"/>
      <c r="H92" s="29"/>
      <c r="I92" s="29"/>
    </row>
    <row r="93" spans="1:9" ht="15.75">
      <c r="A93" s="4">
        <v>46072.487627314818</v>
      </c>
      <c r="B93" s="31">
        <v>117</v>
      </c>
      <c r="C93" s="38">
        <v>61.86</v>
      </c>
      <c r="D93" s="32">
        <v>7237.62</v>
      </c>
      <c r="E93" s="59" t="s">
        <v>17</v>
      </c>
      <c r="F93" s="28"/>
      <c r="G93" s="29"/>
      <c r="H93" s="29"/>
      <c r="I93" s="29"/>
    </row>
    <row r="94" spans="1:9" ht="15.75">
      <c r="A94" s="4">
        <v>46072.487627314818</v>
      </c>
      <c r="B94" s="31">
        <v>284</v>
      </c>
      <c r="C94" s="38">
        <v>61.86</v>
      </c>
      <c r="D94" s="32">
        <v>17568.240000000002</v>
      </c>
      <c r="E94" s="59" t="s">
        <v>17</v>
      </c>
      <c r="F94" s="28"/>
      <c r="G94" s="29"/>
      <c r="H94" s="29"/>
      <c r="I94" s="29"/>
    </row>
    <row r="95" spans="1:9" ht="15.75">
      <c r="A95" s="4">
        <v>46072.487627314818</v>
      </c>
      <c r="B95" s="31">
        <v>147</v>
      </c>
      <c r="C95" s="38">
        <v>61.86</v>
      </c>
      <c r="D95" s="32">
        <v>9093.42</v>
      </c>
      <c r="E95" s="59" t="s">
        <v>17</v>
      </c>
      <c r="F95" s="28"/>
      <c r="G95" s="29"/>
      <c r="H95" s="29"/>
      <c r="I95" s="29"/>
    </row>
    <row r="96" spans="1:9" ht="15.75">
      <c r="A96" s="4">
        <v>46072.490208333336</v>
      </c>
      <c r="B96" s="31">
        <v>72</v>
      </c>
      <c r="C96" s="38">
        <v>61.82</v>
      </c>
      <c r="D96" s="32">
        <v>4451.04</v>
      </c>
      <c r="E96" s="59" t="s">
        <v>17</v>
      </c>
      <c r="F96" s="28"/>
      <c r="G96" s="29"/>
      <c r="H96" s="29"/>
      <c r="I96" s="29"/>
    </row>
    <row r="97" spans="1:9" ht="15.75">
      <c r="A97" s="4">
        <v>46072.494328703702</v>
      </c>
      <c r="B97" s="31">
        <v>1</v>
      </c>
      <c r="C97" s="38">
        <v>61.82</v>
      </c>
      <c r="D97" s="32">
        <v>61.82</v>
      </c>
      <c r="E97" s="59" t="s">
        <v>17</v>
      </c>
      <c r="F97" s="28"/>
      <c r="G97" s="29"/>
      <c r="H97" s="29"/>
      <c r="I97" s="29"/>
    </row>
    <row r="98" spans="1:9" ht="15.75">
      <c r="A98" s="4">
        <v>46072.494351851848</v>
      </c>
      <c r="B98" s="31">
        <v>75</v>
      </c>
      <c r="C98" s="38">
        <v>61.82</v>
      </c>
      <c r="D98" s="32">
        <v>4636.5</v>
      </c>
      <c r="E98" s="59" t="s">
        <v>17</v>
      </c>
      <c r="F98" s="28"/>
      <c r="G98" s="29"/>
      <c r="H98" s="29"/>
      <c r="I98" s="29"/>
    </row>
    <row r="99" spans="1:9" ht="15.75">
      <c r="A99" s="4">
        <v>46072.494351851848</v>
      </c>
      <c r="B99" s="31">
        <v>28</v>
      </c>
      <c r="C99" s="38">
        <v>61.82</v>
      </c>
      <c r="D99" s="32">
        <v>1730.96</v>
      </c>
      <c r="E99" s="59" t="s">
        <v>17</v>
      </c>
      <c r="F99" s="28"/>
      <c r="G99" s="29"/>
      <c r="H99" s="29"/>
      <c r="I99" s="29"/>
    </row>
    <row r="100" spans="1:9" ht="15.75">
      <c r="A100" s="4">
        <v>46072.494351851848</v>
      </c>
      <c r="B100" s="31">
        <v>180</v>
      </c>
      <c r="C100" s="38">
        <v>61.82</v>
      </c>
      <c r="D100" s="32">
        <v>11127.6</v>
      </c>
      <c r="E100" s="59" t="s">
        <v>17</v>
      </c>
      <c r="F100" s="28"/>
      <c r="G100" s="29"/>
      <c r="H100" s="29"/>
      <c r="I100" s="29"/>
    </row>
    <row r="101" spans="1:9" ht="15.75">
      <c r="A101" s="4">
        <v>46072.494351851848</v>
      </c>
      <c r="B101" s="31">
        <v>207</v>
      </c>
      <c r="C101" s="38">
        <v>61.82</v>
      </c>
      <c r="D101" s="32">
        <v>12796.74</v>
      </c>
      <c r="E101" s="59" t="s">
        <v>17</v>
      </c>
      <c r="F101" s="28"/>
      <c r="G101" s="29"/>
      <c r="H101" s="29"/>
      <c r="I101" s="29"/>
    </row>
    <row r="102" spans="1:9" ht="15.75">
      <c r="A102" s="4">
        <v>46072.494409722225</v>
      </c>
      <c r="B102" s="31">
        <v>152</v>
      </c>
      <c r="C102" s="38">
        <v>61.78</v>
      </c>
      <c r="D102" s="32">
        <v>9390.56</v>
      </c>
      <c r="E102" s="59" t="s">
        <v>17</v>
      </c>
      <c r="F102" s="28"/>
      <c r="G102" s="29"/>
      <c r="H102" s="29"/>
      <c r="I102" s="29"/>
    </row>
    <row r="103" spans="1:9" ht="15.75">
      <c r="A103" s="4">
        <v>46072.495023148149</v>
      </c>
      <c r="B103" s="31">
        <v>1500</v>
      </c>
      <c r="C103" s="38">
        <v>61.76</v>
      </c>
      <c r="D103" s="32">
        <v>92640</v>
      </c>
      <c r="E103" s="59" t="s">
        <v>17</v>
      </c>
      <c r="F103" s="28"/>
      <c r="G103" s="29"/>
      <c r="H103" s="29"/>
      <c r="I103" s="29"/>
    </row>
    <row r="104" spans="1:9" ht="15.75">
      <c r="A104" s="4">
        <v>46072.498981481483</v>
      </c>
      <c r="B104" s="31">
        <v>312</v>
      </c>
      <c r="C104" s="38">
        <v>61.76</v>
      </c>
      <c r="D104" s="32">
        <v>19269.12</v>
      </c>
      <c r="E104" s="59" t="s">
        <v>17</v>
      </c>
      <c r="F104" s="28"/>
      <c r="G104" s="29"/>
      <c r="H104" s="29"/>
      <c r="I104" s="29"/>
    </row>
    <row r="105" spans="1:9" ht="15.75">
      <c r="A105" s="4">
        <v>46072.502083333333</v>
      </c>
      <c r="B105" s="31">
        <v>65</v>
      </c>
      <c r="C105" s="38">
        <v>61.64</v>
      </c>
      <c r="D105" s="32">
        <v>4006.6</v>
      </c>
      <c r="E105" s="59" t="s">
        <v>17</v>
      </c>
      <c r="F105" s="28"/>
      <c r="G105" s="29"/>
      <c r="H105" s="29"/>
      <c r="I105" s="29"/>
    </row>
    <row r="106" spans="1:9" ht="15.75">
      <c r="A106" s="4">
        <v>46072.502083333333</v>
      </c>
      <c r="B106" s="31">
        <v>160</v>
      </c>
      <c r="C106" s="38">
        <v>61.66</v>
      </c>
      <c r="D106" s="32">
        <v>9865.5999999999985</v>
      </c>
      <c r="E106" s="59" t="s">
        <v>17</v>
      </c>
      <c r="F106" s="28"/>
      <c r="G106" s="29"/>
      <c r="H106" s="29"/>
      <c r="I106" s="29"/>
    </row>
    <row r="107" spans="1:9" ht="15.75">
      <c r="A107" s="4">
        <v>46072.502083333333</v>
      </c>
      <c r="B107" s="31">
        <v>156</v>
      </c>
      <c r="C107" s="38">
        <v>61.66</v>
      </c>
      <c r="D107" s="32">
        <v>9618.9599999999991</v>
      </c>
      <c r="E107" s="59" t="s">
        <v>17</v>
      </c>
      <c r="F107" s="28"/>
      <c r="G107" s="29"/>
      <c r="H107" s="29"/>
      <c r="I107" s="29"/>
    </row>
    <row r="108" spans="1:9" ht="15.75">
      <c r="A108" s="4">
        <v>46072.502083333333</v>
      </c>
      <c r="B108" s="31">
        <v>179</v>
      </c>
      <c r="C108" s="38">
        <v>61.68</v>
      </c>
      <c r="D108" s="32">
        <v>11040.72</v>
      </c>
      <c r="E108" s="59" t="s">
        <v>17</v>
      </c>
      <c r="F108" s="28"/>
      <c r="G108" s="29"/>
      <c r="H108" s="29"/>
      <c r="I108" s="29"/>
    </row>
    <row r="109" spans="1:9" ht="15.75">
      <c r="A109" s="4">
        <v>46072.506527777776</v>
      </c>
      <c r="B109" s="31">
        <v>206</v>
      </c>
      <c r="C109" s="38">
        <v>61.58</v>
      </c>
      <c r="D109" s="32">
        <v>12685.48</v>
      </c>
      <c r="E109" s="59" t="s">
        <v>17</v>
      </c>
      <c r="F109" s="28"/>
      <c r="G109" s="29"/>
      <c r="H109" s="29"/>
      <c r="I109" s="29"/>
    </row>
    <row r="110" spans="1:9" ht="15.75">
      <c r="A110" s="4">
        <v>46072.506527777776</v>
      </c>
      <c r="B110" s="31">
        <v>156</v>
      </c>
      <c r="C110" s="38">
        <v>61.58</v>
      </c>
      <c r="D110" s="32">
        <v>9606.48</v>
      </c>
      <c r="E110" s="59" t="s">
        <v>17</v>
      </c>
      <c r="F110" s="28"/>
      <c r="G110" s="29"/>
      <c r="H110" s="29"/>
      <c r="I110" s="29"/>
    </row>
    <row r="111" spans="1:9" ht="15.75">
      <c r="A111" s="4">
        <v>46072.513124999998</v>
      </c>
      <c r="B111" s="31">
        <v>115</v>
      </c>
      <c r="C111" s="38">
        <v>61.6</v>
      </c>
      <c r="D111" s="32">
        <v>7084</v>
      </c>
      <c r="E111" s="59" t="s">
        <v>17</v>
      </c>
      <c r="F111" s="28"/>
      <c r="G111" s="29"/>
      <c r="H111" s="29"/>
      <c r="I111" s="29"/>
    </row>
    <row r="112" spans="1:9" ht="15.75">
      <c r="A112" s="4">
        <v>46072.513124999998</v>
      </c>
      <c r="B112" s="31">
        <v>25</v>
      </c>
      <c r="C112" s="38">
        <v>61.6</v>
      </c>
      <c r="D112" s="32">
        <v>1540</v>
      </c>
      <c r="E112" s="59" t="s">
        <v>17</v>
      </c>
      <c r="F112" s="28"/>
      <c r="G112" s="29"/>
      <c r="H112" s="29"/>
      <c r="I112" s="29"/>
    </row>
    <row r="113" spans="1:9" ht="15.75">
      <c r="A113" s="4">
        <v>46072.513124999998</v>
      </c>
      <c r="B113" s="31">
        <v>139</v>
      </c>
      <c r="C113" s="38">
        <v>61.6</v>
      </c>
      <c r="D113" s="32">
        <v>8562.4</v>
      </c>
      <c r="E113" s="59" t="s">
        <v>17</v>
      </c>
      <c r="F113" s="28"/>
      <c r="G113" s="29"/>
      <c r="H113" s="29"/>
      <c r="I113" s="29"/>
    </row>
    <row r="114" spans="1:9" ht="15.75">
      <c r="A114" s="4">
        <v>46072.516388888886</v>
      </c>
      <c r="B114" s="31">
        <v>41</v>
      </c>
      <c r="C114" s="38">
        <v>61.64</v>
      </c>
      <c r="D114" s="32">
        <v>2527.2400000000002</v>
      </c>
      <c r="E114" s="59" t="s">
        <v>17</v>
      </c>
      <c r="F114" s="28"/>
      <c r="G114" s="29"/>
      <c r="H114" s="29"/>
      <c r="I114" s="29"/>
    </row>
    <row r="115" spans="1:9" ht="15.75">
      <c r="A115" s="4">
        <v>46072.516388888886</v>
      </c>
      <c r="B115" s="31">
        <v>30</v>
      </c>
      <c r="C115" s="38">
        <v>61.64</v>
      </c>
      <c r="D115" s="32">
        <v>1849.2</v>
      </c>
      <c r="E115" s="59" t="s">
        <v>17</v>
      </c>
      <c r="F115" s="28"/>
      <c r="G115" s="29"/>
      <c r="H115" s="29"/>
      <c r="I115" s="29"/>
    </row>
    <row r="116" spans="1:9" ht="15.75">
      <c r="A116" s="4">
        <v>46072.516388888886</v>
      </c>
      <c r="B116" s="31">
        <v>170</v>
      </c>
      <c r="C116" s="38">
        <v>61.64</v>
      </c>
      <c r="D116" s="32">
        <v>10478.799999999999</v>
      </c>
      <c r="E116" s="59" t="s">
        <v>17</v>
      </c>
      <c r="F116" s="28"/>
      <c r="G116" s="29"/>
      <c r="H116" s="29"/>
      <c r="I116" s="29"/>
    </row>
    <row r="117" spans="1:9" ht="15.75">
      <c r="A117" s="4">
        <v>46072.516388888886</v>
      </c>
      <c r="B117" s="31">
        <v>200</v>
      </c>
      <c r="C117" s="38">
        <v>61.64</v>
      </c>
      <c r="D117" s="32">
        <v>12328</v>
      </c>
      <c r="E117" s="59" t="s">
        <v>17</v>
      </c>
      <c r="F117" s="28"/>
      <c r="G117" s="29"/>
      <c r="H117" s="29"/>
      <c r="I117" s="29"/>
    </row>
    <row r="118" spans="1:9" ht="15.75">
      <c r="A118" s="4">
        <v>46072.516388888886</v>
      </c>
      <c r="B118" s="31">
        <v>435</v>
      </c>
      <c r="C118" s="38">
        <v>61.64</v>
      </c>
      <c r="D118" s="32">
        <v>26813.4</v>
      </c>
      <c r="E118" s="59" t="s">
        <v>17</v>
      </c>
      <c r="F118" s="28"/>
      <c r="G118" s="29"/>
      <c r="H118" s="29"/>
      <c r="I118" s="29"/>
    </row>
    <row r="119" spans="1:9" ht="15.75">
      <c r="A119" s="4">
        <v>46072.518182870372</v>
      </c>
      <c r="B119" s="31">
        <v>767</v>
      </c>
      <c r="C119" s="38">
        <v>61.64</v>
      </c>
      <c r="D119" s="32">
        <v>47277.88</v>
      </c>
      <c r="E119" s="59" t="s">
        <v>17</v>
      </c>
      <c r="F119" s="28"/>
      <c r="G119" s="29"/>
      <c r="H119" s="29"/>
      <c r="I119" s="29"/>
    </row>
    <row r="120" spans="1:9" ht="15.75">
      <c r="A120" s="4">
        <v>46072.518182870372</v>
      </c>
      <c r="B120" s="31">
        <v>1036</v>
      </c>
      <c r="C120" s="38">
        <v>61.64</v>
      </c>
      <c r="D120" s="32">
        <v>63859.040000000001</v>
      </c>
      <c r="E120" s="59" t="s">
        <v>17</v>
      </c>
      <c r="F120" s="28"/>
      <c r="G120" s="29"/>
      <c r="H120" s="29"/>
      <c r="I120" s="29"/>
    </row>
    <row r="121" spans="1:9" ht="15.75">
      <c r="A121" s="4">
        <v>46072.518182870372</v>
      </c>
      <c r="B121" s="31">
        <v>27</v>
      </c>
      <c r="C121" s="38">
        <v>61.64</v>
      </c>
      <c r="D121" s="32">
        <v>1664.28</v>
      </c>
      <c r="E121" s="59" t="s">
        <v>17</v>
      </c>
      <c r="F121" s="28"/>
      <c r="G121" s="29"/>
      <c r="H121" s="29"/>
      <c r="I121" s="29"/>
    </row>
    <row r="122" spans="1:9" ht="15.75">
      <c r="A122" s="4">
        <v>46072.518182870372</v>
      </c>
      <c r="B122" s="31">
        <v>170</v>
      </c>
      <c r="C122" s="38">
        <v>61.64</v>
      </c>
      <c r="D122" s="32">
        <v>10478.799999999999</v>
      </c>
      <c r="E122" s="59" t="s">
        <v>17</v>
      </c>
      <c r="F122" s="28"/>
      <c r="G122" s="29"/>
      <c r="H122" s="29"/>
      <c r="I122" s="29"/>
    </row>
    <row r="123" spans="1:9" ht="15.75">
      <c r="A123" s="4">
        <v>46072.520196759258</v>
      </c>
      <c r="B123" s="31">
        <v>448</v>
      </c>
      <c r="C123" s="38">
        <v>61.66</v>
      </c>
      <c r="D123" s="32">
        <v>27623.68</v>
      </c>
      <c r="E123" s="59" t="s">
        <v>17</v>
      </c>
      <c r="F123" s="28"/>
      <c r="G123" s="29"/>
      <c r="H123" s="29"/>
      <c r="I123" s="29"/>
    </row>
    <row r="124" spans="1:9" ht="15.75">
      <c r="A124" s="4">
        <v>46072.520231481481</v>
      </c>
      <c r="B124" s="31">
        <v>57</v>
      </c>
      <c r="C124" s="38">
        <v>61.64</v>
      </c>
      <c r="D124" s="32">
        <v>3513.48</v>
      </c>
      <c r="E124" s="59" t="s">
        <v>17</v>
      </c>
      <c r="F124" s="28"/>
      <c r="G124" s="29"/>
      <c r="H124" s="29"/>
      <c r="I124" s="29"/>
    </row>
    <row r="125" spans="1:9" ht="15.75">
      <c r="A125" s="4">
        <v>46072.524583333332</v>
      </c>
      <c r="B125" s="31">
        <v>146</v>
      </c>
      <c r="C125" s="38">
        <v>61.62</v>
      </c>
      <c r="D125" s="32">
        <v>8996.52</v>
      </c>
      <c r="E125" s="59" t="s">
        <v>17</v>
      </c>
      <c r="F125" s="28"/>
      <c r="G125" s="29"/>
      <c r="H125" s="29"/>
      <c r="I125" s="29"/>
    </row>
    <row r="126" spans="1:9" ht="15.75">
      <c r="A126" s="4">
        <v>46072.529247685183</v>
      </c>
      <c r="B126" s="31">
        <v>163</v>
      </c>
      <c r="C126" s="38">
        <v>61.64</v>
      </c>
      <c r="D126" s="32">
        <v>10047.32</v>
      </c>
      <c r="E126" s="59" t="s">
        <v>17</v>
      </c>
      <c r="F126" s="28"/>
      <c r="G126" s="29"/>
      <c r="H126" s="29"/>
      <c r="I126" s="29"/>
    </row>
    <row r="127" spans="1:9" ht="15.75">
      <c r="A127" s="4">
        <v>46072.529930555553</v>
      </c>
      <c r="B127" s="31">
        <v>107</v>
      </c>
      <c r="C127" s="38">
        <v>61.62</v>
      </c>
      <c r="D127" s="32">
        <v>6593.34</v>
      </c>
      <c r="E127" s="59" t="s">
        <v>17</v>
      </c>
      <c r="F127" s="28"/>
      <c r="G127" s="29"/>
      <c r="H127" s="29"/>
      <c r="I127" s="29"/>
    </row>
    <row r="128" spans="1:9" ht="15.75">
      <c r="A128" s="4">
        <v>46072.529930555553</v>
      </c>
      <c r="B128" s="31">
        <v>168</v>
      </c>
      <c r="C128" s="38">
        <v>61.62</v>
      </c>
      <c r="D128" s="32">
        <v>10352.16</v>
      </c>
      <c r="E128" s="59" t="s">
        <v>17</v>
      </c>
      <c r="F128" s="28"/>
      <c r="G128" s="29"/>
      <c r="H128" s="29"/>
      <c r="I128" s="29"/>
    </row>
    <row r="129" spans="1:9" ht="15.75">
      <c r="A129" s="4">
        <v>46072.529930555553</v>
      </c>
      <c r="B129" s="31">
        <v>2</v>
      </c>
      <c r="C129" s="38">
        <v>61.62</v>
      </c>
      <c r="D129" s="32">
        <v>123.24</v>
      </c>
      <c r="E129" s="59" t="s">
        <v>17</v>
      </c>
      <c r="F129" s="28"/>
      <c r="G129" s="29"/>
      <c r="H129" s="29"/>
      <c r="I129" s="29"/>
    </row>
    <row r="130" spans="1:9" ht="15.75">
      <c r="A130" s="4">
        <v>46072.529930555553</v>
      </c>
      <c r="B130" s="31">
        <v>168</v>
      </c>
      <c r="C130" s="38">
        <v>61.62</v>
      </c>
      <c r="D130" s="32">
        <v>10352.16</v>
      </c>
      <c r="E130" s="59" t="s">
        <v>17</v>
      </c>
      <c r="F130" s="28"/>
      <c r="G130" s="29"/>
      <c r="H130" s="29"/>
      <c r="I130" s="29"/>
    </row>
    <row r="131" spans="1:9" ht="15.75">
      <c r="A131" s="4">
        <v>46072.529930555553</v>
      </c>
      <c r="B131" s="31">
        <v>168</v>
      </c>
      <c r="C131" s="38">
        <v>61.62</v>
      </c>
      <c r="D131" s="32">
        <v>10352.16</v>
      </c>
      <c r="E131" s="59" t="s">
        <v>17</v>
      </c>
      <c r="F131" s="28"/>
      <c r="G131" s="29"/>
      <c r="H131" s="29"/>
      <c r="I131" s="29"/>
    </row>
    <row r="132" spans="1:9" ht="15.75">
      <c r="A132" s="4">
        <v>46072.535081018519</v>
      </c>
      <c r="B132" s="31">
        <v>93</v>
      </c>
      <c r="C132" s="38">
        <v>61.64</v>
      </c>
      <c r="D132" s="32">
        <v>5732.52</v>
      </c>
      <c r="E132" s="59" t="s">
        <v>17</v>
      </c>
      <c r="F132" s="28"/>
      <c r="G132" s="29"/>
      <c r="H132" s="29"/>
      <c r="I132" s="29"/>
    </row>
    <row r="133" spans="1:9" ht="15.75">
      <c r="A133" s="4">
        <v>46072.535081018519</v>
      </c>
      <c r="B133" s="31">
        <v>49</v>
      </c>
      <c r="C133" s="38">
        <v>61.64</v>
      </c>
      <c r="D133" s="32">
        <v>3020.36</v>
      </c>
      <c r="E133" s="59" t="s">
        <v>17</v>
      </c>
      <c r="F133" s="28"/>
      <c r="G133" s="29"/>
      <c r="H133" s="29"/>
      <c r="I133" s="29"/>
    </row>
    <row r="134" spans="1:9" ht="15.75">
      <c r="A134" s="4">
        <v>46072.535081018519</v>
      </c>
      <c r="B134" s="31">
        <v>314</v>
      </c>
      <c r="C134" s="38">
        <v>61.64</v>
      </c>
      <c r="D134" s="32">
        <v>19354.96</v>
      </c>
      <c r="E134" s="59" t="s">
        <v>17</v>
      </c>
      <c r="F134" s="28"/>
      <c r="G134" s="29"/>
      <c r="H134" s="29"/>
      <c r="I134" s="29"/>
    </row>
    <row r="135" spans="1:9" ht="15.75">
      <c r="A135" s="4">
        <v>46072.535891203705</v>
      </c>
      <c r="B135" s="31">
        <v>64</v>
      </c>
      <c r="C135" s="38">
        <v>61.58</v>
      </c>
      <c r="D135" s="32">
        <v>3941.12</v>
      </c>
      <c r="E135" s="59" t="s">
        <v>17</v>
      </c>
      <c r="F135" s="28"/>
      <c r="G135" s="29"/>
      <c r="H135" s="29"/>
      <c r="I135" s="29"/>
    </row>
    <row r="136" spans="1:9" ht="15.75">
      <c r="A136" s="4">
        <v>46072.53869212963</v>
      </c>
      <c r="B136" s="31">
        <v>155</v>
      </c>
      <c r="C136" s="38">
        <v>61.62</v>
      </c>
      <c r="D136" s="32">
        <v>9551.1</v>
      </c>
      <c r="E136" s="59" t="s">
        <v>17</v>
      </c>
      <c r="F136" s="28"/>
      <c r="G136" s="29"/>
      <c r="H136" s="29"/>
      <c r="I136" s="29"/>
    </row>
    <row r="137" spans="1:9" ht="15.75">
      <c r="A137" s="4">
        <v>46072.541932870372</v>
      </c>
      <c r="B137" s="31">
        <v>314</v>
      </c>
      <c r="C137" s="38">
        <v>61.58</v>
      </c>
      <c r="D137" s="32">
        <v>19336.12</v>
      </c>
      <c r="E137" s="59" t="s">
        <v>17</v>
      </c>
      <c r="F137" s="28"/>
      <c r="G137" s="29"/>
      <c r="H137" s="29"/>
      <c r="I137" s="29"/>
    </row>
    <row r="138" spans="1:9" ht="15.75">
      <c r="A138" s="4">
        <v>46072.54792824074</v>
      </c>
      <c r="B138" s="31">
        <v>142</v>
      </c>
      <c r="C138" s="38">
        <v>61.62</v>
      </c>
      <c r="D138" s="32">
        <v>8750.0399999999991</v>
      </c>
      <c r="E138" s="59" t="s">
        <v>17</v>
      </c>
      <c r="F138" s="28"/>
      <c r="G138" s="29"/>
      <c r="H138" s="29"/>
      <c r="I138" s="29"/>
    </row>
    <row r="139" spans="1:9" ht="15.75">
      <c r="A139" s="4">
        <v>46072.54792824074</v>
      </c>
      <c r="B139" s="31">
        <v>140</v>
      </c>
      <c r="C139" s="38">
        <v>61.62</v>
      </c>
      <c r="D139" s="32">
        <v>8626.7999999999993</v>
      </c>
      <c r="E139" s="59" t="s">
        <v>17</v>
      </c>
      <c r="F139" s="28"/>
      <c r="G139" s="29"/>
      <c r="H139" s="29"/>
      <c r="I139" s="29"/>
    </row>
    <row r="140" spans="1:9" ht="15.75">
      <c r="A140" s="4">
        <v>46072.54792824074</v>
      </c>
      <c r="B140" s="31">
        <v>409</v>
      </c>
      <c r="C140" s="38">
        <v>61.64</v>
      </c>
      <c r="D140" s="32">
        <v>25210.760000000002</v>
      </c>
      <c r="E140" s="59" t="s">
        <v>17</v>
      </c>
      <c r="F140" s="28"/>
      <c r="G140" s="29"/>
      <c r="H140" s="29"/>
      <c r="I140" s="29"/>
    </row>
    <row r="141" spans="1:9" ht="15.75">
      <c r="A141" s="4">
        <v>46072.54792824074</v>
      </c>
      <c r="B141" s="31">
        <v>148</v>
      </c>
      <c r="C141" s="38">
        <v>61.64</v>
      </c>
      <c r="D141" s="32">
        <v>9122.7199999999993</v>
      </c>
      <c r="E141" s="59" t="s">
        <v>17</v>
      </c>
      <c r="F141" s="28"/>
      <c r="G141" s="29"/>
      <c r="H141" s="29"/>
      <c r="I141" s="29"/>
    </row>
    <row r="142" spans="1:9" ht="15.75">
      <c r="A142" s="4">
        <v>46072.552407407406</v>
      </c>
      <c r="B142" s="31">
        <v>139</v>
      </c>
      <c r="C142" s="38">
        <v>61.68</v>
      </c>
      <c r="D142" s="32">
        <v>8573.52</v>
      </c>
      <c r="E142" s="59" t="s">
        <v>17</v>
      </c>
      <c r="F142" s="28"/>
      <c r="G142" s="29"/>
      <c r="H142" s="29"/>
      <c r="I142" s="29"/>
    </row>
    <row r="143" spans="1:9" ht="15.75">
      <c r="A143" s="4">
        <v>46072.552789351852</v>
      </c>
      <c r="B143" s="31">
        <v>5</v>
      </c>
      <c r="C143" s="38">
        <v>61.66</v>
      </c>
      <c r="D143" s="32">
        <v>308.29999999999995</v>
      </c>
      <c r="E143" s="59" t="s">
        <v>17</v>
      </c>
      <c r="F143" s="28"/>
      <c r="G143" s="29"/>
      <c r="H143" s="29"/>
      <c r="I143" s="29"/>
    </row>
    <row r="144" spans="1:9" ht="15.75">
      <c r="A144" s="4">
        <v>46072.552789351852</v>
      </c>
      <c r="B144" s="31">
        <v>138</v>
      </c>
      <c r="C144" s="38">
        <v>61.66</v>
      </c>
      <c r="D144" s="32">
        <v>8509.08</v>
      </c>
      <c r="E144" s="59" t="s">
        <v>17</v>
      </c>
      <c r="F144" s="28"/>
      <c r="G144" s="29"/>
      <c r="H144" s="29"/>
      <c r="I144" s="29"/>
    </row>
    <row r="145" spans="1:9" ht="15.75">
      <c r="A145" s="4">
        <v>46072.554872685185</v>
      </c>
      <c r="B145" s="31">
        <v>402</v>
      </c>
      <c r="C145" s="38">
        <v>61.66</v>
      </c>
      <c r="D145" s="32">
        <v>24787.32</v>
      </c>
      <c r="E145" s="59" t="s">
        <v>17</v>
      </c>
      <c r="F145" s="28"/>
      <c r="G145" s="29"/>
      <c r="H145" s="29"/>
      <c r="I145" s="29"/>
    </row>
    <row r="146" spans="1:9" ht="15.75">
      <c r="A146" s="4">
        <v>46072.554872685185</v>
      </c>
      <c r="B146" s="31">
        <v>15</v>
      </c>
      <c r="C146" s="38">
        <v>61.66</v>
      </c>
      <c r="D146" s="32">
        <v>924.9</v>
      </c>
      <c r="E146" s="59" t="s">
        <v>17</v>
      </c>
      <c r="F146" s="28"/>
      <c r="G146" s="29"/>
      <c r="H146" s="29"/>
      <c r="I146" s="29"/>
    </row>
    <row r="147" spans="1:9" ht="15.75">
      <c r="A147" s="4">
        <v>46072.55605324074</v>
      </c>
      <c r="B147" s="31">
        <v>136</v>
      </c>
      <c r="C147" s="38">
        <v>61.62</v>
      </c>
      <c r="D147" s="32">
        <v>8380.32</v>
      </c>
      <c r="E147" s="59" t="s">
        <v>17</v>
      </c>
      <c r="F147" s="28"/>
      <c r="G147" s="29"/>
      <c r="H147" s="29"/>
      <c r="I147" s="29"/>
    </row>
    <row r="148" spans="1:9" ht="15.75">
      <c r="A148" s="4">
        <v>46072.55605324074</v>
      </c>
      <c r="B148" s="31">
        <v>9</v>
      </c>
      <c r="C148" s="38">
        <v>61.62</v>
      </c>
      <c r="D148" s="32">
        <v>554.57999999999993</v>
      </c>
      <c r="E148" s="59" t="s">
        <v>17</v>
      </c>
      <c r="F148" s="28"/>
      <c r="G148" s="29"/>
      <c r="H148" s="29"/>
      <c r="I148" s="29"/>
    </row>
    <row r="149" spans="1:9" ht="15.75">
      <c r="A149" s="4">
        <v>46072.561412037037</v>
      </c>
      <c r="B149" s="31">
        <v>160</v>
      </c>
      <c r="C149" s="38">
        <v>61.68</v>
      </c>
      <c r="D149" s="32">
        <v>9868.7999999999993</v>
      </c>
      <c r="E149" s="59" t="s">
        <v>17</v>
      </c>
      <c r="F149" s="28"/>
      <c r="G149" s="29"/>
      <c r="H149" s="29"/>
      <c r="I149" s="29"/>
    </row>
    <row r="150" spans="1:9" ht="15.75">
      <c r="A150" s="4">
        <v>46072.561412037037</v>
      </c>
      <c r="B150" s="31">
        <v>150</v>
      </c>
      <c r="C150" s="38">
        <v>61.68</v>
      </c>
      <c r="D150" s="32">
        <v>9252</v>
      </c>
      <c r="E150" s="59" t="s">
        <v>17</v>
      </c>
      <c r="F150" s="28"/>
      <c r="G150" s="29"/>
      <c r="H150" s="29"/>
      <c r="I150" s="29"/>
    </row>
    <row r="151" spans="1:9" ht="15.75">
      <c r="A151" s="4">
        <v>46072.565995370373</v>
      </c>
      <c r="B151" s="31">
        <v>156</v>
      </c>
      <c r="C151" s="38">
        <v>61.76</v>
      </c>
      <c r="D151" s="32">
        <v>9634.56</v>
      </c>
      <c r="E151" s="59" t="s">
        <v>17</v>
      </c>
      <c r="F151" s="28"/>
      <c r="G151" s="29"/>
      <c r="H151" s="29"/>
      <c r="I151" s="29"/>
    </row>
    <row r="152" spans="1:9" ht="15.75">
      <c r="A152" s="4">
        <v>46072.565995370373</v>
      </c>
      <c r="B152" s="31">
        <v>164</v>
      </c>
      <c r="C152" s="38">
        <v>61.76</v>
      </c>
      <c r="D152" s="32">
        <v>10128.64</v>
      </c>
      <c r="E152" s="59" t="s">
        <v>17</v>
      </c>
      <c r="F152" s="28"/>
      <c r="G152" s="29"/>
      <c r="H152" s="29"/>
      <c r="I152" s="29"/>
    </row>
    <row r="153" spans="1:9" ht="15.75">
      <c r="A153" s="4">
        <v>46072.566006944442</v>
      </c>
      <c r="B153" s="31">
        <v>163</v>
      </c>
      <c r="C153" s="38">
        <v>61.74</v>
      </c>
      <c r="D153" s="32">
        <v>10063.620000000001</v>
      </c>
      <c r="E153" s="59" t="s">
        <v>17</v>
      </c>
      <c r="F153" s="28"/>
      <c r="G153" s="29"/>
      <c r="H153" s="29"/>
      <c r="I153" s="29"/>
    </row>
    <row r="154" spans="1:9" ht="15.75">
      <c r="A154" s="4">
        <v>46072.566006944442</v>
      </c>
      <c r="B154" s="31">
        <v>152</v>
      </c>
      <c r="C154" s="38">
        <v>61.74</v>
      </c>
      <c r="D154" s="32">
        <v>9384.48</v>
      </c>
      <c r="E154" s="59" t="s">
        <v>17</v>
      </c>
      <c r="F154" s="28"/>
      <c r="G154" s="29"/>
      <c r="H154" s="29"/>
      <c r="I154" s="29"/>
    </row>
    <row r="155" spans="1:9" ht="15.75">
      <c r="A155" s="4">
        <v>46072.572928240741</v>
      </c>
      <c r="B155" s="31">
        <v>330</v>
      </c>
      <c r="C155" s="38">
        <v>61.8</v>
      </c>
      <c r="D155" s="32">
        <v>20394</v>
      </c>
      <c r="E155" s="59" t="s">
        <v>17</v>
      </c>
      <c r="F155" s="28"/>
      <c r="G155" s="29"/>
      <c r="H155" s="29"/>
      <c r="I155" s="29"/>
    </row>
    <row r="156" spans="1:9" ht="15.75">
      <c r="A156" s="4">
        <v>46072.572928240741</v>
      </c>
      <c r="B156" s="31">
        <v>171</v>
      </c>
      <c r="C156" s="38">
        <v>61.8</v>
      </c>
      <c r="D156" s="32">
        <v>10567.8</v>
      </c>
      <c r="E156" s="59" t="s">
        <v>17</v>
      </c>
      <c r="F156" s="28"/>
      <c r="G156" s="29"/>
      <c r="H156" s="29"/>
      <c r="I156" s="29"/>
    </row>
    <row r="157" spans="1:9" ht="15.75">
      <c r="A157" s="4">
        <v>46072.573877314811</v>
      </c>
      <c r="B157" s="31">
        <v>174</v>
      </c>
      <c r="C157" s="38">
        <v>61.8</v>
      </c>
      <c r="D157" s="32">
        <v>10753.199999999999</v>
      </c>
      <c r="E157" s="59" t="s">
        <v>17</v>
      </c>
      <c r="F157" s="28"/>
      <c r="G157" s="29"/>
      <c r="H157" s="29"/>
      <c r="I157" s="29"/>
    </row>
    <row r="158" spans="1:9" ht="15.75">
      <c r="A158" s="4">
        <v>46072.573877314811</v>
      </c>
      <c r="B158" s="31">
        <v>143</v>
      </c>
      <c r="C158" s="38">
        <v>61.8</v>
      </c>
      <c r="D158" s="32">
        <v>8837.4</v>
      </c>
      <c r="E158" s="59" t="s">
        <v>17</v>
      </c>
      <c r="F158" s="28"/>
      <c r="G158" s="29"/>
      <c r="H158" s="29"/>
      <c r="I158" s="29"/>
    </row>
    <row r="159" spans="1:9" ht="15.75">
      <c r="A159" s="4">
        <v>46072.573877314811</v>
      </c>
      <c r="B159" s="31">
        <v>141</v>
      </c>
      <c r="C159" s="38">
        <v>61.8</v>
      </c>
      <c r="D159" s="32">
        <v>8713.7999999999993</v>
      </c>
      <c r="E159" s="59" t="s">
        <v>17</v>
      </c>
      <c r="F159" s="28"/>
      <c r="G159" s="29"/>
      <c r="H159" s="29"/>
      <c r="I159" s="29"/>
    </row>
    <row r="160" spans="1:9" ht="15.75">
      <c r="A160" s="4">
        <v>46072.577372685184</v>
      </c>
      <c r="B160" s="31">
        <v>1</v>
      </c>
      <c r="C160" s="38">
        <v>61.74</v>
      </c>
      <c r="D160" s="32">
        <v>61.74</v>
      </c>
      <c r="E160" s="59" t="s">
        <v>17</v>
      </c>
      <c r="F160" s="28"/>
      <c r="G160" s="29"/>
      <c r="H160" s="29"/>
      <c r="I160" s="29"/>
    </row>
    <row r="161" spans="1:9" ht="15.75">
      <c r="A161" s="4">
        <v>46072.580925925926</v>
      </c>
      <c r="B161" s="31">
        <v>290</v>
      </c>
      <c r="C161" s="38">
        <v>61.82</v>
      </c>
      <c r="D161" s="32">
        <v>17927.8</v>
      </c>
      <c r="E161" s="59" t="s">
        <v>17</v>
      </c>
      <c r="F161" s="28"/>
      <c r="G161" s="29"/>
      <c r="H161" s="29"/>
      <c r="I161" s="29"/>
    </row>
    <row r="162" spans="1:9" ht="15.75">
      <c r="A162" s="4">
        <v>46072.580925925926</v>
      </c>
      <c r="B162" s="31">
        <v>180</v>
      </c>
      <c r="C162" s="38">
        <v>61.82</v>
      </c>
      <c r="D162" s="32">
        <v>11127.6</v>
      </c>
      <c r="E162" s="59" t="s">
        <v>17</v>
      </c>
      <c r="F162" s="28"/>
      <c r="G162" s="29"/>
      <c r="H162" s="29"/>
      <c r="I162" s="29"/>
    </row>
    <row r="163" spans="1:9" ht="15.75">
      <c r="A163" s="4">
        <v>46072.58326388889</v>
      </c>
      <c r="B163" s="31">
        <v>143</v>
      </c>
      <c r="C163" s="38">
        <v>62.04</v>
      </c>
      <c r="D163" s="32">
        <v>8871.7199999999993</v>
      </c>
      <c r="E163" s="59" t="s">
        <v>17</v>
      </c>
      <c r="F163" s="28"/>
      <c r="G163" s="29"/>
      <c r="H163" s="29"/>
      <c r="I163" s="29"/>
    </row>
    <row r="164" spans="1:9" ht="15.75">
      <c r="A164" s="4">
        <v>46072.584652777776</v>
      </c>
      <c r="B164" s="31">
        <v>45</v>
      </c>
      <c r="C164" s="38">
        <v>61.98</v>
      </c>
      <c r="D164" s="32">
        <v>2789.1</v>
      </c>
      <c r="E164" s="59" t="s">
        <v>17</v>
      </c>
      <c r="F164" s="28"/>
      <c r="G164" s="29"/>
      <c r="H164" s="29"/>
      <c r="I164" s="29"/>
    </row>
    <row r="165" spans="1:9" ht="15.75">
      <c r="A165" s="4">
        <v>46072.588148148148</v>
      </c>
      <c r="B165" s="31">
        <v>147</v>
      </c>
      <c r="C165" s="38">
        <v>62.02</v>
      </c>
      <c r="D165" s="32">
        <v>9116.94</v>
      </c>
      <c r="E165" s="59" t="s">
        <v>17</v>
      </c>
      <c r="F165" s="28"/>
      <c r="G165" s="29"/>
      <c r="H165" s="29"/>
      <c r="I165" s="29"/>
    </row>
    <row r="166" spans="1:9" ht="15.75">
      <c r="A166" s="4">
        <v>46072.588148148148</v>
      </c>
      <c r="B166" s="31">
        <v>138</v>
      </c>
      <c r="C166" s="38">
        <v>62.02</v>
      </c>
      <c r="D166" s="32">
        <v>8558.76</v>
      </c>
      <c r="E166" s="59" t="s">
        <v>17</v>
      </c>
      <c r="F166" s="28"/>
      <c r="G166" s="29"/>
      <c r="H166" s="29"/>
      <c r="I166" s="29"/>
    </row>
    <row r="167" spans="1:9" ht="15.75">
      <c r="A167" s="4">
        <v>46072.588148148148</v>
      </c>
      <c r="B167" s="31">
        <v>148</v>
      </c>
      <c r="C167" s="38">
        <v>62.02</v>
      </c>
      <c r="D167" s="32">
        <v>9178.9600000000009</v>
      </c>
      <c r="E167" s="59" t="s">
        <v>17</v>
      </c>
      <c r="F167" s="28"/>
      <c r="G167" s="29"/>
      <c r="H167" s="29"/>
      <c r="I167" s="29"/>
    </row>
    <row r="168" spans="1:9" ht="15.75">
      <c r="A168" s="4">
        <v>46072.590138888889</v>
      </c>
      <c r="B168" s="31">
        <v>6</v>
      </c>
      <c r="C168" s="38">
        <v>62.06</v>
      </c>
      <c r="D168" s="32">
        <v>372.36</v>
      </c>
      <c r="E168" s="59" t="s">
        <v>17</v>
      </c>
      <c r="F168" s="28"/>
      <c r="G168" s="29"/>
      <c r="H168" s="29"/>
      <c r="I168" s="29"/>
    </row>
    <row r="169" spans="1:9" ht="15.75">
      <c r="A169" s="4">
        <v>46072.590138888889</v>
      </c>
      <c r="B169" s="31">
        <v>274</v>
      </c>
      <c r="C169" s="38">
        <v>62.06</v>
      </c>
      <c r="D169" s="32">
        <v>17004.440000000002</v>
      </c>
      <c r="E169" s="59" t="s">
        <v>17</v>
      </c>
      <c r="F169" s="28"/>
      <c r="G169" s="29"/>
      <c r="H169" s="29"/>
      <c r="I169" s="29"/>
    </row>
    <row r="170" spans="1:9" ht="15.75">
      <c r="A170" s="4">
        <v>46072.593831018516</v>
      </c>
      <c r="B170" s="31">
        <v>172</v>
      </c>
      <c r="C170" s="38">
        <v>62.08</v>
      </c>
      <c r="D170" s="32">
        <v>10677.76</v>
      </c>
      <c r="E170" s="59" t="s">
        <v>17</v>
      </c>
      <c r="F170" s="28"/>
      <c r="G170" s="29"/>
      <c r="H170" s="29"/>
      <c r="I170" s="29"/>
    </row>
    <row r="171" spans="1:9" ht="15.75">
      <c r="A171" s="4">
        <v>46072.594259259262</v>
      </c>
      <c r="B171" s="31">
        <v>159</v>
      </c>
      <c r="C171" s="38">
        <v>62.06</v>
      </c>
      <c r="D171" s="32">
        <v>9867.5400000000009</v>
      </c>
      <c r="E171" s="59" t="s">
        <v>17</v>
      </c>
      <c r="F171" s="28"/>
      <c r="G171" s="29"/>
      <c r="H171" s="29"/>
      <c r="I171" s="29"/>
    </row>
    <row r="172" spans="1:9" ht="15.75">
      <c r="A172" s="4">
        <v>46072.594988425924</v>
      </c>
      <c r="B172" s="31">
        <v>152</v>
      </c>
      <c r="C172" s="38">
        <v>62.04</v>
      </c>
      <c r="D172" s="32">
        <v>9430.08</v>
      </c>
      <c r="E172" s="59" t="s">
        <v>17</v>
      </c>
      <c r="F172" s="28"/>
      <c r="G172" s="29"/>
      <c r="H172" s="29"/>
      <c r="I172" s="29"/>
    </row>
    <row r="173" spans="1:9" ht="15.75">
      <c r="A173" s="4">
        <v>46072.599942129629</v>
      </c>
      <c r="B173" s="31">
        <v>148</v>
      </c>
      <c r="C173" s="38">
        <v>62.04</v>
      </c>
      <c r="D173" s="32">
        <v>9181.92</v>
      </c>
      <c r="E173" s="59" t="s">
        <v>17</v>
      </c>
      <c r="F173" s="28"/>
      <c r="G173" s="29"/>
      <c r="H173" s="29"/>
      <c r="I173" s="29"/>
    </row>
    <row r="174" spans="1:9" ht="15.75">
      <c r="A174" s="4">
        <v>46072.600462962961</v>
      </c>
      <c r="B174" s="31">
        <v>1</v>
      </c>
      <c r="C174" s="38">
        <v>62</v>
      </c>
      <c r="D174" s="32">
        <v>62</v>
      </c>
      <c r="E174" s="59" t="s">
        <v>17</v>
      </c>
      <c r="F174" s="28"/>
      <c r="G174" s="29"/>
      <c r="H174" s="29"/>
      <c r="I174" s="29"/>
    </row>
    <row r="175" spans="1:9" ht="15.75">
      <c r="A175" s="4">
        <v>46072.600462962961</v>
      </c>
      <c r="B175" s="31">
        <v>130</v>
      </c>
      <c r="C175" s="38">
        <v>62</v>
      </c>
      <c r="D175" s="32">
        <v>8060</v>
      </c>
      <c r="E175" s="59" t="s">
        <v>17</v>
      </c>
      <c r="F175" s="28"/>
      <c r="G175" s="29"/>
      <c r="H175" s="29"/>
      <c r="I175" s="29"/>
    </row>
    <row r="176" spans="1:9" ht="15.75">
      <c r="A176" s="4">
        <v>46072.600462962961</v>
      </c>
      <c r="B176" s="31">
        <v>37</v>
      </c>
      <c r="C176" s="38">
        <v>62</v>
      </c>
      <c r="D176" s="32">
        <v>2294</v>
      </c>
      <c r="E176" s="59" t="s">
        <v>17</v>
      </c>
      <c r="F176" s="28"/>
      <c r="G176" s="29"/>
      <c r="H176" s="29"/>
      <c r="I176" s="29"/>
    </row>
    <row r="177" spans="1:9" ht="15.75">
      <c r="A177" s="4">
        <v>46072.600462962961</v>
      </c>
      <c r="B177" s="31">
        <v>130</v>
      </c>
      <c r="C177" s="38">
        <v>62</v>
      </c>
      <c r="D177" s="32">
        <v>8060</v>
      </c>
      <c r="E177" s="59" t="s">
        <v>17</v>
      </c>
      <c r="F177" s="28"/>
      <c r="G177" s="29"/>
      <c r="H177" s="29"/>
      <c r="I177" s="29"/>
    </row>
    <row r="178" spans="1:9" ht="15.75">
      <c r="A178" s="4">
        <v>46072.600462962961</v>
      </c>
      <c r="B178" s="31">
        <v>167</v>
      </c>
      <c r="C178" s="38">
        <v>62</v>
      </c>
      <c r="D178" s="32">
        <v>10354</v>
      </c>
      <c r="E178" s="59" t="s">
        <v>17</v>
      </c>
      <c r="F178" s="28"/>
      <c r="G178" s="29"/>
      <c r="H178" s="29"/>
      <c r="I178" s="29"/>
    </row>
    <row r="179" spans="1:9" ht="15.75">
      <c r="A179" s="4">
        <v>46072.600462962961</v>
      </c>
      <c r="B179" s="31">
        <v>136</v>
      </c>
      <c r="C179" s="38">
        <v>62</v>
      </c>
      <c r="D179" s="32">
        <v>8432</v>
      </c>
      <c r="E179" s="59" t="s">
        <v>17</v>
      </c>
      <c r="F179" s="28"/>
      <c r="G179" s="29"/>
      <c r="H179" s="29"/>
      <c r="I179" s="29"/>
    </row>
    <row r="180" spans="1:9" ht="15.75">
      <c r="A180" s="4">
        <v>46072.600462962961</v>
      </c>
      <c r="B180" s="31">
        <v>12</v>
      </c>
      <c r="C180" s="38">
        <v>62</v>
      </c>
      <c r="D180" s="32">
        <v>744</v>
      </c>
      <c r="E180" s="59" t="s">
        <v>17</v>
      </c>
      <c r="F180" s="28"/>
      <c r="G180" s="29"/>
      <c r="H180" s="29"/>
      <c r="I180" s="29"/>
    </row>
    <row r="181" spans="1:9" ht="15.75">
      <c r="A181" s="4">
        <v>46072.604861111111</v>
      </c>
      <c r="B181" s="31">
        <v>180</v>
      </c>
      <c r="C181" s="38">
        <v>62.04</v>
      </c>
      <c r="D181" s="32">
        <v>11167.2</v>
      </c>
      <c r="E181" s="59" t="s">
        <v>17</v>
      </c>
      <c r="F181" s="28"/>
      <c r="G181" s="29"/>
      <c r="H181" s="29"/>
      <c r="I181" s="29"/>
    </row>
    <row r="182" spans="1:9" ht="15.75">
      <c r="A182" s="4">
        <v>46072.607314814813</v>
      </c>
      <c r="B182" s="31">
        <v>344</v>
      </c>
      <c r="C182" s="38">
        <v>62.06</v>
      </c>
      <c r="D182" s="32">
        <v>21348.639999999999</v>
      </c>
      <c r="E182" s="59" t="s">
        <v>17</v>
      </c>
      <c r="F182" s="28"/>
      <c r="G182" s="29"/>
      <c r="H182" s="29"/>
      <c r="I182" s="29"/>
    </row>
    <row r="183" spans="1:9" ht="15.75">
      <c r="A183" s="4">
        <v>46072.610219907408</v>
      </c>
      <c r="B183" s="31">
        <v>205</v>
      </c>
      <c r="C183" s="38">
        <v>62.04</v>
      </c>
      <c r="D183" s="32">
        <v>12718.2</v>
      </c>
      <c r="E183" s="59" t="s">
        <v>17</v>
      </c>
      <c r="F183" s="28"/>
      <c r="G183" s="29"/>
      <c r="H183" s="29"/>
      <c r="I183" s="29"/>
    </row>
    <row r="184" spans="1:9" ht="15.75">
      <c r="A184" s="4">
        <v>46072.611192129632</v>
      </c>
      <c r="B184" s="31">
        <v>192</v>
      </c>
      <c r="C184" s="38">
        <v>62.06</v>
      </c>
      <c r="D184" s="32">
        <v>11915.52</v>
      </c>
      <c r="E184" s="59" t="s">
        <v>17</v>
      </c>
      <c r="F184" s="28"/>
      <c r="G184" s="29"/>
      <c r="H184" s="29"/>
      <c r="I184" s="29"/>
    </row>
    <row r="185" spans="1:9" ht="15.75">
      <c r="A185" s="4">
        <v>46072.611238425925</v>
      </c>
      <c r="B185" s="31">
        <v>203</v>
      </c>
      <c r="C185" s="38">
        <v>62.04</v>
      </c>
      <c r="D185" s="32">
        <v>12594.119999999999</v>
      </c>
      <c r="E185" s="59" t="s">
        <v>17</v>
      </c>
      <c r="F185" s="28"/>
      <c r="G185" s="29"/>
      <c r="H185" s="29"/>
      <c r="I185" s="29"/>
    </row>
    <row r="186" spans="1:9" ht="15.75">
      <c r="A186" s="4">
        <v>46072.611238425925</v>
      </c>
      <c r="B186" s="31">
        <v>196</v>
      </c>
      <c r="C186" s="38">
        <v>62.04</v>
      </c>
      <c r="D186" s="32">
        <v>12159.84</v>
      </c>
      <c r="E186" s="59" t="s">
        <v>17</v>
      </c>
      <c r="F186" s="28"/>
      <c r="G186" s="29"/>
      <c r="H186" s="29"/>
      <c r="I186" s="29"/>
    </row>
    <row r="187" spans="1:9" ht="15.75">
      <c r="A187" s="4">
        <v>46072.615243055552</v>
      </c>
      <c r="B187" s="31">
        <v>187</v>
      </c>
      <c r="C187" s="38">
        <v>61.96</v>
      </c>
      <c r="D187" s="32">
        <v>11586.52</v>
      </c>
      <c r="E187" s="59" t="s">
        <v>17</v>
      </c>
      <c r="F187" s="28"/>
      <c r="G187" s="29"/>
      <c r="H187" s="29"/>
      <c r="I187" s="29"/>
    </row>
    <row r="188" spans="1:9" ht="15.75">
      <c r="A188" s="4">
        <v>46072.615243055552</v>
      </c>
      <c r="B188" s="31">
        <v>308</v>
      </c>
      <c r="C188" s="38">
        <v>61.98</v>
      </c>
      <c r="D188" s="32">
        <v>19089.84</v>
      </c>
      <c r="E188" s="59" t="s">
        <v>17</v>
      </c>
      <c r="F188" s="28"/>
      <c r="G188" s="29"/>
      <c r="H188" s="29"/>
      <c r="I188" s="29"/>
    </row>
    <row r="189" spans="1:9" ht="15.75">
      <c r="A189" s="4">
        <v>46072.616898148146</v>
      </c>
      <c r="B189" s="31">
        <v>143</v>
      </c>
      <c r="C189" s="38">
        <v>61.9</v>
      </c>
      <c r="D189" s="32">
        <v>8851.6999999999989</v>
      </c>
      <c r="E189" s="59" t="s">
        <v>17</v>
      </c>
      <c r="F189" s="28"/>
      <c r="G189" s="29"/>
      <c r="H189" s="29"/>
      <c r="I189" s="29"/>
    </row>
    <row r="190" spans="1:9" ht="15.75">
      <c r="A190" s="4">
        <v>46072.616898148146</v>
      </c>
      <c r="B190" s="31">
        <v>140</v>
      </c>
      <c r="C190" s="38">
        <v>61.9</v>
      </c>
      <c r="D190" s="32">
        <v>8666</v>
      </c>
      <c r="E190" s="59" t="s">
        <v>17</v>
      </c>
      <c r="F190" s="28"/>
      <c r="G190" s="29"/>
      <c r="H190" s="29"/>
      <c r="I190" s="29"/>
    </row>
    <row r="191" spans="1:9" ht="15.75">
      <c r="A191" s="4">
        <v>46072.616898148146</v>
      </c>
      <c r="B191" s="31">
        <v>146</v>
      </c>
      <c r="C191" s="38">
        <v>61.96</v>
      </c>
      <c r="D191" s="32">
        <v>9046.16</v>
      </c>
      <c r="E191" s="59" t="s">
        <v>17</v>
      </c>
      <c r="F191" s="28"/>
      <c r="G191" s="29"/>
      <c r="H191" s="29"/>
      <c r="I191" s="29"/>
    </row>
    <row r="192" spans="1:9" ht="15.75">
      <c r="A192" s="4">
        <v>46072.622743055559</v>
      </c>
      <c r="B192" s="31">
        <v>147</v>
      </c>
      <c r="C192" s="38">
        <v>61.92</v>
      </c>
      <c r="D192" s="32">
        <v>9102.24</v>
      </c>
      <c r="E192" s="59" t="s">
        <v>17</v>
      </c>
      <c r="F192" s="28"/>
      <c r="G192" s="29"/>
      <c r="H192" s="29"/>
      <c r="I192" s="29"/>
    </row>
    <row r="193" spans="1:9" ht="15.75">
      <c r="A193" s="4">
        <v>46072.625092592592</v>
      </c>
      <c r="B193" s="31">
        <v>180</v>
      </c>
      <c r="C193" s="38">
        <v>61.88</v>
      </c>
      <c r="D193" s="32">
        <v>11138.4</v>
      </c>
      <c r="E193" s="59" t="s">
        <v>17</v>
      </c>
      <c r="F193" s="28"/>
      <c r="G193" s="29"/>
      <c r="H193" s="29"/>
      <c r="I193" s="29"/>
    </row>
    <row r="194" spans="1:9" ht="15.75">
      <c r="A194" s="4">
        <v>46072.625092592592</v>
      </c>
      <c r="B194" s="31">
        <v>178</v>
      </c>
      <c r="C194" s="38">
        <v>61.88</v>
      </c>
      <c r="D194" s="32">
        <v>11014.640000000001</v>
      </c>
      <c r="E194" s="59" t="s">
        <v>17</v>
      </c>
      <c r="F194" s="28"/>
      <c r="G194" s="29"/>
      <c r="H194" s="29"/>
      <c r="I194" s="29"/>
    </row>
    <row r="195" spans="1:9" ht="15.75">
      <c r="A195" s="4">
        <v>46072.628645833334</v>
      </c>
      <c r="B195" s="31">
        <v>349</v>
      </c>
      <c r="C195" s="38">
        <v>61.94</v>
      </c>
      <c r="D195" s="32">
        <v>21617.059999999998</v>
      </c>
      <c r="E195" s="59" t="s">
        <v>17</v>
      </c>
      <c r="F195" s="28"/>
      <c r="G195" s="29"/>
      <c r="H195" s="29"/>
      <c r="I195" s="29"/>
    </row>
    <row r="196" spans="1:9" ht="15.75">
      <c r="A196" s="4">
        <v>46072.629513888889</v>
      </c>
      <c r="B196" s="31">
        <v>49</v>
      </c>
      <c r="C196" s="38">
        <v>61.94</v>
      </c>
      <c r="D196" s="32">
        <v>3035.06</v>
      </c>
      <c r="E196" s="59" t="s">
        <v>17</v>
      </c>
      <c r="F196" s="28"/>
      <c r="G196" s="29"/>
      <c r="H196" s="29"/>
      <c r="I196" s="29"/>
    </row>
    <row r="197" spans="1:9" ht="15.75">
      <c r="A197" s="4">
        <v>46072.630312499998</v>
      </c>
      <c r="B197" s="31">
        <v>195</v>
      </c>
      <c r="C197" s="38">
        <v>61.94</v>
      </c>
      <c r="D197" s="32">
        <v>12078.3</v>
      </c>
      <c r="E197" s="59" t="s">
        <v>17</v>
      </c>
      <c r="F197" s="28"/>
      <c r="G197" s="29"/>
      <c r="H197" s="29"/>
      <c r="I197" s="29"/>
    </row>
    <row r="198" spans="1:9" ht="15.75">
      <c r="A198" s="4">
        <v>46072.630312499998</v>
      </c>
      <c r="B198" s="31">
        <v>536</v>
      </c>
      <c r="C198" s="38">
        <v>61.96</v>
      </c>
      <c r="D198" s="32">
        <v>33210.559999999998</v>
      </c>
      <c r="E198" s="59" t="s">
        <v>17</v>
      </c>
      <c r="F198" s="28"/>
      <c r="G198" s="29"/>
      <c r="H198" s="29"/>
      <c r="I198" s="29"/>
    </row>
    <row r="199" spans="1:9" ht="15.75">
      <c r="A199" s="4">
        <v>46072.636701388888</v>
      </c>
      <c r="B199" s="31">
        <v>126</v>
      </c>
      <c r="C199" s="38">
        <v>62.02</v>
      </c>
      <c r="D199" s="32">
        <v>7814.52</v>
      </c>
      <c r="E199" s="59" t="s">
        <v>17</v>
      </c>
      <c r="F199" s="28"/>
      <c r="G199" s="29"/>
      <c r="H199" s="29"/>
      <c r="I199" s="29"/>
    </row>
    <row r="200" spans="1:9" ht="15.75">
      <c r="A200" s="4">
        <v>46072.63795138889</v>
      </c>
      <c r="B200" s="31">
        <v>10</v>
      </c>
      <c r="C200" s="38">
        <v>62.04</v>
      </c>
      <c r="D200" s="32">
        <v>620.4</v>
      </c>
      <c r="E200" s="59" t="s">
        <v>17</v>
      </c>
      <c r="F200" s="28"/>
      <c r="G200" s="29"/>
      <c r="H200" s="29"/>
      <c r="I200" s="29"/>
    </row>
    <row r="201" spans="1:9" ht="15.75">
      <c r="A201" s="4">
        <v>46072.63795138889</v>
      </c>
      <c r="B201" s="31">
        <v>140</v>
      </c>
      <c r="C201" s="38">
        <v>62.04</v>
      </c>
      <c r="D201" s="32">
        <v>8685.6</v>
      </c>
      <c r="E201" s="59" t="s">
        <v>17</v>
      </c>
      <c r="F201" s="28"/>
      <c r="G201" s="29"/>
      <c r="H201" s="29"/>
      <c r="I201" s="29"/>
    </row>
    <row r="202" spans="1:9" ht="15.75">
      <c r="A202" s="4">
        <v>46072.639155092591</v>
      </c>
      <c r="B202" s="31">
        <v>205</v>
      </c>
      <c r="C202" s="38">
        <v>62.04</v>
      </c>
      <c r="D202" s="32">
        <v>12718.2</v>
      </c>
      <c r="E202" s="59" t="s">
        <v>17</v>
      </c>
      <c r="F202" s="28"/>
      <c r="G202" s="29"/>
      <c r="H202" s="29"/>
      <c r="I202" s="29"/>
    </row>
    <row r="203" spans="1:9" ht="15.75">
      <c r="A203" s="4">
        <v>46072.639884259261</v>
      </c>
      <c r="B203" s="31">
        <v>35</v>
      </c>
      <c r="C203" s="38">
        <v>62.04</v>
      </c>
      <c r="D203" s="32">
        <v>2171.4</v>
      </c>
      <c r="E203" s="59" t="s">
        <v>17</v>
      </c>
      <c r="F203" s="28"/>
      <c r="G203" s="29"/>
      <c r="H203" s="29"/>
      <c r="I203" s="29"/>
    </row>
    <row r="204" spans="1:9" ht="15.75">
      <c r="A204" s="4">
        <v>46072.639884259261</v>
      </c>
      <c r="B204" s="31">
        <v>140</v>
      </c>
      <c r="C204" s="38">
        <v>62.04</v>
      </c>
      <c r="D204" s="32">
        <v>8685.6</v>
      </c>
      <c r="E204" s="59" t="s">
        <v>17</v>
      </c>
      <c r="F204" s="28"/>
      <c r="G204" s="29"/>
      <c r="H204" s="29"/>
      <c r="I204" s="29"/>
    </row>
    <row r="205" spans="1:9" ht="15.75">
      <c r="A205" s="4">
        <v>46072.639884259261</v>
      </c>
      <c r="B205" s="31">
        <v>49</v>
      </c>
      <c r="C205" s="38">
        <v>62.04</v>
      </c>
      <c r="D205" s="32">
        <v>3039.96</v>
      </c>
      <c r="E205" s="59" t="s">
        <v>17</v>
      </c>
      <c r="F205" s="28"/>
      <c r="G205" s="29"/>
      <c r="H205" s="29"/>
      <c r="I205" s="29"/>
    </row>
    <row r="206" spans="1:9" ht="15.75">
      <c r="A206" s="4">
        <v>46072.639884259261</v>
      </c>
      <c r="B206" s="31">
        <v>140</v>
      </c>
      <c r="C206" s="38">
        <v>62.04</v>
      </c>
      <c r="D206" s="32">
        <v>8685.6</v>
      </c>
      <c r="E206" s="59" t="s">
        <v>17</v>
      </c>
      <c r="F206" s="28"/>
      <c r="G206" s="29"/>
      <c r="H206" s="29"/>
      <c r="I206" s="29"/>
    </row>
    <row r="207" spans="1:9" ht="15.75">
      <c r="A207" s="4">
        <v>46072.639884259261</v>
      </c>
      <c r="B207" s="31">
        <v>189</v>
      </c>
      <c r="C207" s="38">
        <v>62.04</v>
      </c>
      <c r="D207" s="32">
        <v>11725.56</v>
      </c>
      <c r="E207" s="59" t="s">
        <v>17</v>
      </c>
      <c r="F207" s="28"/>
      <c r="G207" s="29"/>
      <c r="H207" s="29"/>
      <c r="I207" s="29"/>
    </row>
    <row r="208" spans="1:9" ht="15.75">
      <c r="A208" s="4">
        <v>46072.640011574076</v>
      </c>
      <c r="B208" s="31">
        <v>247</v>
      </c>
      <c r="C208" s="38">
        <v>62</v>
      </c>
      <c r="D208" s="32">
        <v>15314</v>
      </c>
      <c r="E208" s="59" t="s">
        <v>17</v>
      </c>
      <c r="F208" s="28"/>
      <c r="G208" s="29"/>
      <c r="H208" s="29"/>
      <c r="I208" s="29"/>
    </row>
    <row r="209" spans="1:9" ht="15.75">
      <c r="A209" s="4">
        <v>46072.645833333336</v>
      </c>
      <c r="B209" s="31">
        <v>474</v>
      </c>
      <c r="C209" s="38">
        <v>62.08</v>
      </c>
      <c r="D209" s="32">
        <v>29425.919999999998</v>
      </c>
      <c r="E209" s="59" t="s">
        <v>17</v>
      </c>
      <c r="F209" s="28"/>
      <c r="G209" s="29"/>
      <c r="H209" s="29"/>
      <c r="I209" s="29"/>
    </row>
    <row r="210" spans="1:9" ht="15.75">
      <c r="A210" s="4">
        <v>46072.645879629628</v>
      </c>
      <c r="B210" s="31">
        <v>91</v>
      </c>
      <c r="C210" s="38">
        <v>62.06</v>
      </c>
      <c r="D210" s="32">
        <v>5647.46</v>
      </c>
      <c r="E210" s="59" t="s">
        <v>17</v>
      </c>
      <c r="F210" s="28"/>
      <c r="G210" s="29"/>
      <c r="H210" s="29"/>
      <c r="I210" s="29"/>
    </row>
    <row r="211" spans="1:9" ht="15.75">
      <c r="A211" s="4">
        <v>46072.645879629628</v>
      </c>
      <c r="B211" s="31">
        <v>453</v>
      </c>
      <c r="C211" s="38">
        <v>62.06</v>
      </c>
      <c r="D211" s="32">
        <v>28113.18</v>
      </c>
      <c r="E211" s="59" t="s">
        <v>17</v>
      </c>
      <c r="F211" s="28"/>
      <c r="G211" s="29"/>
      <c r="H211" s="29"/>
      <c r="I211" s="29"/>
    </row>
    <row r="212" spans="1:9" ht="15.75">
      <c r="A212" s="4">
        <v>46072.650104166663</v>
      </c>
      <c r="B212" s="31">
        <v>51</v>
      </c>
      <c r="C212" s="38">
        <v>62</v>
      </c>
      <c r="D212" s="32">
        <v>3162</v>
      </c>
      <c r="E212" s="59" t="s">
        <v>17</v>
      </c>
      <c r="F212" s="28"/>
      <c r="G212" s="29"/>
      <c r="H212" s="29"/>
      <c r="I212" s="29"/>
    </row>
    <row r="213" spans="1:9" ht="15.75">
      <c r="A213" s="4">
        <v>46072.650104166663</v>
      </c>
      <c r="B213" s="31">
        <v>168</v>
      </c>
      <c r="C213" s="38">
        <v>62</v>
      </c>
      <c r="D213" s="32">
        <v>10416</v>
      </c>
      <c r="E213" s="59" t="s">
        <v>17</v>
      </c>
      <c r="F213" s="28"/>
      <c r="G213" s="29"/>
      <c r="H213" s="29"/>
      <c r="I213" s="29"/>
    </row>
    <row r="214" spans="1:9" ht="15.75">
      <c r="A214" s="4">
        <v>46072.650104166663</v>
      </c>
      <c r="B214" s="31">
        <v>168</v>
      </c>
      <c r="C214" s="38">
        <v>62</v>
      </c>
      <c r="D214" s="32">
        <v>10416</v>
      </c>
      <c r="E214" s="59" t="s">
        <v>17</v>
      </c>
      <c r="F214" s="28"/>
      <c r="G214" s="29"/>
      <c r="H214" s="29"/>
      <c r="I214" s="29"/>
    </row>
    <row r="215" spans="1:9" ht="15.75">
      <c r="A215" s="4">
        <v>46072.651412037034</v>
      </c>
      <c r="B215" s="31">
        <v>393</v>
      </c>
      <c r="C215" s="38">
        <v>62</v>
      </c>
      <c r="D215" s="32">
        <v>24366</v>
      </c>
      <c r="E215" s="59" t="s">
        <v>17</v>
      </c>
      <c r="F215" s="28"/>
      <c r="G215" s="29"/>
      <c r="H215" s="29"/>
      <c r="I215" s="29"/>
    </row>
    <row r="216" spans="1:9" ht="15.75">
      <c r="A216" s="4">
        <v>46072.652754629627</v>
      </c>
      <c r="B216" s="31">
        <v>396</v>
      </c>
      <c r="C216" s="38">
        <v>62</v>
      </c>
      <c r="D216" s="32">
        <v>24552</v>
      </c>
      <c r="E216" s="59" t="s">
        <v>17</v>
      </c>
      <c r="F216" s="28"/>
      <c r="G216" s="29"/>
      <c r="H216" s="29"/>
      <c r="I216" s="29"/>
    </row>
    <row r="217" spans="1:9" ht="15.75">
      <c r="A217" s="4">
        <v>46072.65353009259</v>
      </c>
      <c r="B217" s="31">
        <v>360</v>
      </c>
      <c r="C217" s="38">
        <v>61.96</v>
      </c>
      <c r="D217" s="32">
        <v>22305.599999999999</v>
      </c>
      <c r="E217" s="59" t="s">
        <v>17</v>
      </c>
      <c r="F217" s="28"/>
      <c r="G217" s="29"/>
      <c r="H217" s="29"/>
      <c r="I217" s="29"/>
    </row>
    <row r="218" spans="1:9" ht="15.75">
      <c r="A218" s="4">
        <v>46072.655717592592</v>
      </c>
      <c r="B218" s="31">
        <v>327</v>
      </c>
      <c r="C218" s="38">
        <v>61.96</v>
      </c>
      <c r="D218" s="32">
        <v>20260.920000000002</v>
      </c>
      <c r="E218" s="59" t="s">
        <v>17</v>
      </c>
      <c r="F218" s="28"/>
      <c r="G218" s="29"/>
      <c r="H218" s="29"/>
      <c r="I218" s="29"/>
    </row>
    <row r="219" spans="1:9" ht="15.75">
      <c r="A219" s="4">
        <v>46072.656458333331</v>
      </c>
      <c r="B219" s="31">
        <v>316</v>
      </c>
      <c r="C219" s="38">
        <v>61.92</v>
      </c>
      <c r="D219" s="32">
        <v>19566.72</v>
      </c>
      <c r="E219" s="59" t="s">
        <v>17</v>
      </c>
      <c r="F219" s="28"/>
      <c r="G219" s="29"/>
      <c r="H219" s="29"/>
      <c r="I219" s="29"/>
    </row>
    <row r="220" spans="1:9" ht="15.75">
      <c r="A220" s="4">
        <v>46072.657627314817</v>
      </c>
      <c r="B220" s="31">
        <v>343</v>
      </c>
      <c r="C220" s="38">
        <v>61.88</v>
      </c>
      <c r="D220" s="32">
        <v>21224.84</v>
      </c>
      <c r="E220" s="59" t="s">
        <v>17</v>
      </c>
      <c r="F220" s="28"/>
      <c r="G220" s="29"/>
      <c r="H220" s="29"/>
      <c r="I220" s="29"/>
    </row>
    <row r="221" spans="1:9" ht="15.75">
      <c r="A221" s="4">
        <v>46072.659085648149</v>
      </c>
      <c r="B221" s="31">
        <v>321</v>
      </c>
      <c r="C221" s="38">
        <v>61.8</v>
      </c>
      <c r="D221" s="32">
        <v>19837.8</v>
      </c>
      <c r="E221" s="59" t="s">
        <v>17</v>
      </c>
      <c r="F221" s="28"/>
      <c r="G221" s="29"/>
      <c r="H221" s="29"/>
      <c r="I221" s="29"/>
    </row>
    <row r="222" spans="1:9" ht="15.75">
      <c r="A222" s="4">
        <v>46072.659791666665</v>
      </c>
      <c r="B222" s="31">
        <v>137</v>
      </c>
      <c r="C222" s="38">
        <v>61.8</v>
      </c>
      <c r="D222" s="32">
        <v>8466.6</v>
      </c>
      <c r="E222" s="59" t="s">
        <v>17</v>
      </c>
      <c r="F222" s="28"/>
      <c r="G222" s="29"/>
      <c r="H222" s="29"/>
      <c r="I222" s="29"/>
    </row>
    <row r="223" spans="1:9" ht="15.75">
      <c r="A223" s="4">
        <v>46072.660798611112</v>
      </c>
      <c r="B223" s="31">
        <v>200</v>
      </c>
      <c r="C223" s="38">
        <v>61.78</v>
      </c>
      <c r="D223" s="32">
        <v>12356</v>
      </c>
      <c r="E223" s="59" t="s">
        <v>17</v>
      </c>
      <c r="F223" s="28"/>
      <c r="G223" s="29"/>
      <c r="H223" s="29"/>
      <c r="I223" s="29"/>
    </row>
    <row r="224" spans="1:9" ht="15.75">
      <c r="A224" s="4">
        <v>46072.660798611112</v>
      </c>
      <c r="B224" s="31">
        <v>85</v>
      </c>
      <c r="C224" s="38">
        <v>61.78</v>
      </c>
      <c r="D224" s="32">
        <v>5251.3</v>
      </c>
      <c r="E224" s="59" t="s">
        <v>17</v>
      </c>
      <c r="F224" s="28"/>
      <c r="G224" s="29"/>
      <c r="H224" s="29"/>
      <c r="I224" s="29"/>
    </row>
    <row r="225" spans="1:9" ht="15.75">
      <c r="A225" s="4">
        <v>46072.660798611112</v>
      </c>
      <c r="B225" s="31">
        <v>145</v>
      </c>
      <c r="C225" s="38">
        <v>61.78</v>
      </c>
      <c r="D225" s="32">
        <v>8958.1</v>
      </c>
      <c r="E225" s="59" t="s">
        <v>17</v>
      </c>
      <c r="F225" s="28"/>
      <c r="G225" s="29"/>
      <c r="H225" s="29"/>
      <c r="I225" s="29"/>
    </row>
    <row r="226" spans="1:9" ht="15.75">
      <c r="A226" s="4">
        <v>46072.660798611112</v>
      </c>
      <c r="B226" s="31">
        <v>292</v>
      </c>
      <c r="C226" s="38">
        <v>61.8</v>
      </c>
      <c r="D226" s="32">
        <v>18045.599999999999</v>
      </c>
      <c r="E226" s="59" t="s">
        <v>17</v>
      </c>
      <c r="F226" s="28"/>
      <c r="G226" s="29"/>
      <c r="H226" s="29"/>
      <c r="I226" s="29"/>
    </row>
    <row r="227" spans="1:9" ht="15.75">
      <c r="A227" s="4">
        <v>46072.663923611108</v>
      </c>
      <c r="B227" s="31">
        <v>314</v>
      </c>
      <c r="C227" s="38">
        <v>61.78</v>
      </c>
      <c r="D227" s="32">
        <v>19398.920000000002</v>
      </c>
      <c r="E227" s="59" t="s">
        <v>17</v>
      </c>
      <c r="F227" s="28"/>
      <c r="G227" s="29"/>
      <c r="H227" s="29"/>
      <c r="I227" s="29"/>
    </row>
    <row r="228" spans="1:9" ht="15.75">
      <c r="A228" s="4">
        <v>46072.664004629631</v>
      </c>
      <c r="B228" s="31">
        <v>140</v>
      </c>
      <c r="C228" s="38">
        <v>61.74</v>
      </c>
      <c r="D228" s="32">
        <v>8643.6</v>
      </c>
      <c r="E228" s="59" t="s">
        <v>17</v>
      </c>
      <c r="F228" s="28"/>
      <c r="G228" s="29"/>
      <c r="H228" s="29"/>
      <c r="I228" s="29"/>
    </row>
    <row r="229" spans="1:9" ht="15.75">
      <c r="A229" s="4">
        <v>46072.665266203701</v>
      </c>
      <c r="B229" s="31">
        <v>252</v>
      </c>
      <c r="C229" s="38">
        <v>61.72</v>
      </c>
      <c r="D229" s="32">
        <v>15553.44</v>
      </c>
      <c r="E229" s="59" t="s">
        <v>17</v>
      </c>
      <c r="F229" s="28"/>
      <c r="G229" s="29"/>
      <c r="H229" s="29"/>
      <c r="I229" s="29"/>
    </row>
    <row r="230" spans="1:9" ht="15.75">
      <c r="A230" s="4">
        <v>46072.666909722226</v>
      </c>
      <c r="B230" s="31">
        <v>245</v>
      </c>
      <c r="C230" s="38">
        <v>61.72</v>
      </c>
      <c r="D230" s="32">
        <v>15121.4</v>
      </c>
      <c r="E230" s="59" t="s">
        <v>17</v>
      </c>
      <c r="F230" s="28"/>
      <c r="G230" s="29"/>
      <c r="H230" s="29"/>
      <c r="I230" s="29"/>
    </row>
    <row r="231" spans="1:9" ht="15.75">
      <c r="A231" s="4">
        <v>46072.666909722226</v>
      </c>
      <c r="B231" s="31">
        <v>154</v>
      </c>
      <c r="C231" s="38">
        <v>61.72</v>
      </c>
      <c r="D231" s="32">
        <v>9504.8799999999992</v>
      </c>
      <c r="E231" s="59" t="s">
        <v>17</v>
      </c>
      <c r="F231" s="28"/>
      <c r="G231" s="29"/>
      <c r="H231" s="29"/>
      <c r="I231" s="29"/>
    </row>
    <row r="232" spans="1:9" ht="15.75">
      <c r="A232" s="4">
        <v>46072.668078703704</v>
      </c>
      <c r="B232" s="31">
        <v>462</v>
      </c>
      <c r="C232" s="38">
        <v>61.72</v>
      </c>
      <c r="D232" s="32">
        <v>28514.639999999999</v>
      </c>
      <c r="E232" s="59" t="s">
        <v>17</v>
      </c>
      <c r="F232" s="28"/>
      <c r="G232" s="29"/>
      <c r="H232" s="29"/>
      <c r="I232" s="29"/>
    </row>
    <row r="233" spans="1:9" ht="15.75">
      <c r="A233" s="4">
        <v>46072.66883101852</v>
      </c>
      <c r="B233" s="31">
        <v>140</v>
      </c>
      <c r="C233" s="38">
        <v>61.74</v>
      </c>
      <c r="D233" s="32">
        <v>8643.6</v>
      </c>
      <c r="E233" s="59" t="s">
        <v>17</v>
      </c>
      <c r="F233" s="28"/>
      <c r="G233" s="29"/>
      <c r="H233" s="29"/>
      <c r="I233" s="29"/>
    </row>
    <row r="234" spans="1:9" ht="15.75">
      <c r="A234" s="4">
        <v>46072.668900462966</v>
      </c>
      <c r="B234" s="31">
        <v>138</v>
      </c>
      <c r="C234" s="38">
        <v>61.72</v>
      </c>
      <c r="D234" s="32">
        <v>8517.36</v>
      </c>
      <c r="E234" s="59" t="s">
        <v>17</v>
      </c>
      <c r="F234" s="28"/>
      <c r="G234" s="29"/>
      <c r="H234" s="29"/>
      <c r="I234" s="29"/>
    </row>
    <row r="235" spans="1:9" ht="15.75">
      <c r="A235" s="4">
        <v>46072.668900462966</v>
      </c>
      <c r="B235" s="31">
        <v>3</v>
      </c>
      <c r="C235" s="38">
        <v>61.72</v>
      </c>
      <c r="D235" s="32">
        <v>185.16</v>
      </c>
      <c r="E235" s="59" t="s">
        <v>17</v>
      </c>
      <c r="F235" s="28"/>
      <c r="G235" s="29"/>
      <c r="H235" s="29"/>
      <c r="I235" s="29"/>
    </row>
    <row r="236" spans="1:9" ht="15.75">
      <c r="A236" s="4">
        <v>46072.669108796297</v>
      </c>
      <c r="B236" s="31">
        <v>336</v>
      </c>
      <c r="C236" s="38">
        <v>61.72</v>
      </c>
      <c r="D236" s="32">
        <v>20737.919999999998</v>
      </c>
      <c r="E236" s="59" t="s">
        <v>17</v>
      </c>
      <c r="F236" s="28"/>
      <c r="G236" s="29"/>
      <c r="H236" s="29"/>
      <c r="I236" s="29"/>
    </row>
    <row r="237" spans="1:9" ht="15.75">
      <c r="A237" s="4">
        <v>46072.669930555552</v>
      </c>
      <c r="B237" s="31">
        <v>226</v>
      </c>
      <c r="C237" s="38">
        <v>61.74</v>
      </c>
      <c r="D237" s="32">
        <v>13953.24</v>
      </c>
      <c r="E237" s="59" t="s">
        <v>17</v>
      </c>
      <c r="F237" s="28"/>
      <c r="G237" s="29"/>
      <c r="H237" s="29"/>
      <c r="I237" s="29"/>
    </row>
    <row r="238" spans="1:9" ht="15.75">
      <c r="A238" s="4">
        <v>46072.673194444447</v>
      </c>
      <c r="B238" s="31">
        <v>423</v>
      </c>
      <c r="C238" s="38">
        <v>61.72</v>
      </c>
      <c r="D238" s="32">
        <v>26107.56</v>
      </c>
      <c r="E238" s="59" t="s">
        <v>17</v>
      </c>
      <c r="F238" s="28"/>
      <c r="G238" s="29"/>
      <c r="H238" s="29"/>
      <c r="I238" s="29"/>
    </row>
    <row r="239" spans="1:9" ht="15.75">
      <c r="A239" s="4">
        <v>46072.673194444447</v>
      </c>
      <c r="B239" s="31">
        <v>261</v>
      </c>
      <c r="C239" s="38">
        <v>61.72</v>
      </c>
      <c r="D239" s="32">
        <v>16108.92</v>
      </c>
      <c r="E239" s="59" t="s">
        <v>17</v>
      </c>
      <c r="F239" s="28"/>
      <c r="G239" s="29"/>
      <c r="H239" s="29"/>
      <c r="I239" s="29"/>
    </row>
    <row r="240" spans="1:9" ht="15.75">
      <c r="A240" s="4">
        <v>46072.674479166664</v>
      </c>
      <c r="B240" s="31">
        <v>39</v>
      </c>
      <c r="C240" s="38">
        <v>61.72</v>
      </c>
      <c r="D240" s="32">
        <v>2407.08</v>
      </c>
      <c r="E240" s="59" t="s">
        <v>17</v>
      </c>
      <c r="F240" s="28"/>
      <c r="G240" s="29"/>
      <c r="H240" s="29"/>
      <c r="I240" s="29"/>
    </row>
    <row r="241" spans="1:9" ht="15.75">
      <c r="A241" s="4">
        <v>46072.674479166664</v>
      </c>
      <c r="B241" s="31">
        <v>122</v>
      </c>
      <c r="C241" s="38">
        <v>61.72</v>
      </c>
      <c r="D241" s="32">
        <v>7529.84</v>
      </c>
      <c r="E241" s="59" t="s">
        <v>17</v>
      </c>
      <c r="F241" s="28"/>
      <c r="G241" s="29"/>
      <c r="H241" s="29"/>
      <c r="I241" s="29"/>
    </row>
    <row r="242" spans="1:9" ht="15.75">
      <c r="A242" s="4">
        <v>46072.675370370373</v>
      </c>
      <c r="B242" s="31">
        <v>154</v>
      </c>
      <c r="C242" s="38">
        <v>61.7</v>
      </c>
      <c r="D242" s="32">
        <v>9501.8000000000011</v>
      </c>
      <c r="E242" s="59" t="s">
        <v>17</v>
      </c>
      <c r="F242" s="28"/>
      <c r="G242" s="29"/>
      <c r="H242" s="29"/>
      <c r="I242" s="29"/>
    </row>
    <row r="243" spans="1:9" ht="15.75">
      <c r="A243" s="4">
        <v>46072.675810185188</v>
      </c>
      <c r="B243" s="31">
        <v>53</v>
      </c>
      <c r="C243" s="38">
        <v>61.66</v>
      </c>
      <c r="D243" s="32">
        <v>3267.98</v>
      </c>
      <c r="E243" s="59" t="s">
        <v>17</v>
      </c>
      <c r="F243" s="28"/>
      <c r="G243" s="29"/>
      <c r="H243" s="29"/>
      <c r="I243" s="29"/>
    </row>
    <row r="244" spans="1:9" ht="15.75">
      <c r="A244" s="4">
        <v>46072.677094907405</v>
      </c>
      <c r="B244" s="31">
        <v>38</v>
      </c>
      <c r="C244" s="38">
        <v>61.7</v>
      </c>
      <c r="D244" s="32">
        <v>2344.6</v>
      </c>
      <c r="E244" s="59" t="s">
        <v>17</v>
      </c>
      <c r="F244" s="28"/>
      <c r="G244" s="29"/>
      <c r="H244" s="29"/>
      <c r="I244" s="29"/>
    </row>
    <row r="245" spans="1:9" ht="15.75">
      <c r="A245" s="4">
        <v>46072.677094907405</v>
      </c>
      <c r="B245" s="31">
        <v>227</v>
      </c>
      <c r="C245" s="38">
        <v>61.7</v>
      </c>
      <c r="D245" s="32">
        <v>14005.900000000001</v>
      </c>
      <c r="E245" s="59" t="s">
        <v>17</v>
      </c>
      <c r="F245" s="28"/>
      <c r="G245" s="29"/>
      <c r="H245" s="29"/>
      <c r="I245" s="29"/>
    </row>
    <row r="246" spans="1:9" ht="15.75">
      <c r="A246" s="4">
        <v>46072.677094907405</v>
      </c>
      <c r="B246" s="31">
        <v>363</v>
      </c>
      <c r="C246" s="38">
        <v>61.7</v>
      </c>
      <c r="D246" s="32">
        <v>22397.100000000002</v>
      </c>
      <c r="E246" s="59" t="s">
        <v>17</v>
      </c>
      <c r="F246" s="28"/>
      <c r="G246" s="29"/>
      <c r="H246" s="29"/>
      <c r="I246" s="29"/>
    </row>
    <row r="247" spans="1:9" ht="15.75">
      <c r="A247" s="4">
        <v>46072.678761574076</v>
      </c>
      <c r="B247" s="31">
        <v>182</v>
      </c>
      <c r="C247" s="38">
        <v>61.74</v>
      </c>
      <c r="D247" s="32">
        <v>11236.68</v>
      </c>
      <c r="E247" s="59" t="s">
        <v>17</v>
      </c>
      <c r="F247" s="28"/>
      <c r="G247" s="29"/>
      <c r="H247" s="29"/>
      <c r="I247" s="29"/>
    </row>
    <row r="248" spans="1:9" ht="15.75">
      <c r="A248" s="4">
        <v>46072.678761574076</v>
      </c>
      <c r="B248" s="31">
        <v>370</v>
      </c>
      <c r="C248" s="38">
        <v>61.74</v>
      </c>
      <c r="D248" s="32">
        <v>22843.8</v>
      </c>
      <c r="E248" s="59" t="s">
        <v>17</v>
      </c>
      <c r="F248" s="28"/>
      <c r="G248" s="29"/>
      <c r="H248" s="29"/>
      <c r="I248" s="29"/>
    </row>
    <row r="249" spans="1:9" ht="15.75">
      <c r="A249" s="4">
        <v>46072.681805555556</v>
      </c>
      <c r="B249" s="31">
        <v>144</v>
      </c>
      <c r="C249" s="38">
        <v>61.72</v>
      </c>
      <c r="D249" s="32">
        <v>8887.68</v>
      </c>
      <c r="E249" s="59" t="s">
        <v>17</v>
      </c>
      <c r="F249" s="28"/>
      <c r="G249" s="29"/>
      <c r="H249" s="29"/>
      <c r="I249" s="29"/>
    </row>
    <row r="250" spans="1:9" ht="15.75">
      <c r="A250" s="4">
        <v>46072.681805555556</v>
      </c>
      <c r="B250" s="31">
        <v>304</v>
      </c>
      <c r="C250" s="38">
        <v>61.72</v>
      </c>
      <c r="D250" s="32">
        <v>18762.88</v>
      </c>
      <c r="E250" s="59" t="s">
        <v>17</v>
      </c>
      <c r="F250" s="28"/>
      <c r="G250" s="29"/>
      <c r="H250" s="29"/>
      <c r="I250" s="29"/>
    </row>
    <row r="251" spans="1:9" ht="15.75">
      <c r="A251" s="4">
        <v>46072.683240740742</v>
      </c>
      <c r="B251" s="31">
        <v>20</v>
      </c>
      <c r="C251" s="38">
        <v>61.72</v>
      </c>
      <c r="D251" s="32">
        <v>1234.4000000000001</v>
      </c>
      <c r="E251" s="59" t="s">
        <v>17</v>
      </c>
      <c r="F251" s="28"/>
      <c r="G251" s="29"/>
      <c r="H251" s="29"/>
      <c r="I251" s="29"/>
    </row>
    <row r="252" spans="1:9" ht="15.75">
      <c r="A252" s="4">
        <v>46072.683240740742</v>
      </c>
      <c r="B252" s="31">
        <v>277</v>
      </c>
      <c r="C252" s="38">
        <v>61.72</v>
      </c>
      <c r="D252" s="32">
        <v>17096.439999999999</v>
      </c>
      <c r="E252" s="59" t="s">
        <v>17</v>
      </c>
      <c r="F252" s="28"/>
      <c r="G252" s="29"/>
      <c r="H252" s="29"/>
      <c r="I252" s="29"/>
    </row>
    <row r="253" spans="1:9" ht="15.75">
      <c r="A253" s="4">
        <v>46072.683356481481</v>
      </c>
      <c r="B253" s="31">
        <v>286</v>
      </c>
      <c r="C253" s="38">
        <v>61.7</v>
      </c>
      <c r="D253" s="32">
        <v>17646.2</v>
      </c>
      <c r="E253" s="59" t="s">
        <v>17</v>
      </c>
      <c r="F253" s="28"/>
      <c r="G253" s="29"/>
      <c r="H253" s="29"/>
      <c r="I253" s="29"/>
    </row>
    <row r="254" spans="1:9" ht="15.75">
      <c r="A254" s="4">
        <v>46072.684039351851</v>
      </c>
      <c r="B254" s="31">
        <v>306</v>
      </c>
      <c r="C254" s="38">
        <v>61.7</v>
      </c>
      <c r="D254" s="32">
        <v>18880.2</v>
      </c>
      <c r="E254" s="59" t="s">
        <v>17</v>
      </c>
      <c r="F254" s="28"/>
      <c r="G254" s="29"/>
      <c r="H254" s="29"/>
      <c r="I254" s="29"/>
    </row>
    <row r="255" spans="1:9" ht="15.75">
      <c r="A255" s="4">
        <v>46072.684039351851</v>
      </c>
      <c r="B255" s="31">
        <v>337</v>
      </c>
      <c r="C255" s="38">
        <v>61.7</v>
      </c>
      <c r="D255" s="32">
        <v>20792.900000000001</v>
      </c>
      <c r="E255" s="59" t="s">
        <v>17</v>
      </c>
      <c r="F255" s="28"/>
      <c r="G255" s="29"/>
      <c r="H255" s="29"/>
      <c r="I255" s="29"/>
    </row>
    <row r="256" spans="1:9" ht="15.75">
      <c r="A256" s="4">
        <v>46072.688414351855</v>
      </c>
      <c r="B256" s="31">
        <v>373</v>
      </c>
      <c r="C256" s="38">
        <v>61.66</v>
      </c>
      <c r="D256" s="32">
        <v>22999.18</v>
      </c>
      <c r="E256" s="59" t="s">
        <v>17</v>
      </c>
      <c r="F256" s="28"/>
      <c r="G256" s="29"/>
      <c r="H256" s="29"/>
      <c r="I256" s="29"/>
    </row>
    <row r="257" spans="1:9" ht="15.75">
      <c r="A257" s="4">
        <v>46072.69121527778</v>
      </c>
      <c r="B257" s="31">
        <v>738</v>
      </c>
      <c r="C257" s="38">
        <v>61.68</v>
      </c>
      <c r="D257" s="32">
        <v>45519.839999999997</v>
      </c>
      <c r="E257" s="59" t="s">
        <v>17</v>
      </c>
      <c r="F257" s="28"/>
      <c r="G257" s="29"/>
      <c r="H257" s="29"/>
      <c r="I257" s="29"/>
    </row>
    <row r="258" spans="1:9" ht="15.75">
      <c r="A258" s="4">
        <v>46072.69121527778</v>
      </c>
      <c r="B258" s="31">
        <v>34</v>
      </c>
      <c r="C258" s="38">
        <v>61.68</v>
      </c>
      <c r="D258" s="32">
        <v>2097.12</v>
      </c>
      <c r="E258" s="59" t="s">
        <v>17</v>
      </c>
      <c r="F258" s="28"/>
      <c r="G258" s="29"/>
      <c r="H258" s="29"/>
      <c r="I258" s="29"/>
    </row>
    <row r="259" spans="1:9" ht="15.75">
      <c r="A259" s="4">
        <v>46072.692453703705</v>
      </c>
      <c r="B259" s="31">
        <v>401</v>
      </c>
      <c r="C259" s="38">
        <v>61.64</v>
      </c>
      <c r="D259" s="32">
        <v>24717.64</v>
      </c>
      <c r="E259" s="59" t="s">
        <v>17</v>
      </c>
      <c r="F259" s="28"/>
      <c r="G259" s="29"/>
      <c r="H259" s="29"/>
      <c r="I259" s="29"/>
    </row>
    <row r="260" spans="1:9" ht="15.75">
      <c r="A260" s="4">
        <v>46072.692453703705</v>
      </c>
      <c r="B260" s="31">
        <v>354</v>
      </c>
      <c r="C260" s="38">
        <v>61.66</v>
      </c>
      <c r="D260" s="32">
        <v>21827.64</v>
      </c>
      <c r="E260" s="59" t="s">
        <v>17</v>
      </c>
      <c r="F260" s="28"/>
      <c r="G260" s="29"/>
      <c r="H260" s="29"/>
      <c r="I260" s="29"/>
    </row>
    <row r="261" spans="1:9" ht="15.75">
      <c r="A261" s="4">
        <v>46072.692453703705</v>
      </c>
      <c r="B261" s="31">
        <v>356</v>
      </c>
      <c r="C261" s="38">
        <v>61.66</v>
      </c>
      <c r="D261" s="32">
        <v>21950.959999999999</v>
      </c>
      <c r="E261" s="59" t="s">
        <v>17</v>
      </c>
      <c r="F261" s="28"/>
      <c r="G261" s="29"/>
      <c r="H261" s="29"/>
      <c r="I261" s="29"/>
    </row>
    <row r="262" spans="1:9" ht="15.75">
      <c r="A262" s="4">
        <v>46072.692453703705</v>
      </c>
      <c r="B262" s="31">
        <v>339</v>
      </c>
      <c r="C262" s="38">
        <v>61.68</v>
      </c>
      <c r="D262" s="32">
        <v>20909.52</v>
      </c>
      <c r="E262" s="59" t="s">
        <v>17</v>
      </c>
      <c r="F262" s="28"/>
      <c r="G262" s="29"/>
      <c r="H262" s="29"/>
      <c r="I262" s="29"/>
    </row>
    <row r="263" spans="1:9" ht="15.75">
      <c r="A263" s="4">
        <v>46072.698078703703</v>
      </c>
      <c r="B263" s="31">
        <v>329</v>
      </c>
      <c r="C263" s="38">
        <v>61.76</v>
      </c>
      <c r="D263" s="32">
        <v>20319.04</v>
      </c>
      <c r="E263" s="59" t="s">
        <v>17</v>
      </c>
      <c r="F263" s="28"/>
      <c r="G263" s="29"/>
      <c r="H263" s="29"/>
      <c r="I263" s="29"/>
    </row>
    <row r="264" spans="1:9" ht="15.75">
      <c r="A264" s="4">
        <v>46072.699594907404</v>
      </c>
      <c r="B264" s="31">
        <v>336</v>
      </c>
      <c r="C264" s="38">
        <v>61.8</v>
      </c>
      <c r="D264" s="32">
        <v>20764.8</v>
      </c>
      <c r="E264" s="59" t="s">
        <v>17</v>
      </c>
      <c r="F264" s="28"/>
      <c r="G264" s="29"/>
      <c r="H264" s="29"/>
      <c r="I264" s="29"/>
    </row>
    <row r="265" spans="1:9" ht="15.75">
      <c r="A265" s="4">
        <v>46072.700416666667</v>
      </c>
      <c r="B265" s="31">
        <v>10</v>
      </c>
      <c r="C265" s="38">
        <v>61.8</v>
      </c>
      <c r="D265" s="32">
        <v>618</v>
      </c>
      <c r="E265" s="59" t="s">
        <v>17</v>
      </c>
      <c r="F265" s="28"/>
      <c r="G265" s="29"/>
      <c r="H265" s="29"/>
      <c r="I265" s="29"/>
    </row>
    <row r="266" spans="1:9" ht="15.75">
      <c r="A266" s="4">
        <v>46072.700416666667</v>
      </c>
      <c r="B266" s="31">
        <v>71</v>
      </c>
      <c r="C266" s="38">
        <v>61.8</v>
      </c>
      <c r="D266" s="32">
        <v>4387.8</v>
      </c>
      <c r="E266" s="59" t="s">
        <v>17</v>
      </c>
      <c r="F266" s="28"/>
      <c r="G266" s="29"/>
      <c r="H266" s="29"/>
      <c r="I266" s="29"/>
    </row>
    <row r="267" spans="1:9" ht="15.75">
      <c r="A267" s="4">
        <v>46072.700868055559</v>
      </c>
      <c r="B267" s="31">
        <v>195</v>
      </c>
      <c r="C267" s="38">
        <v>61.8</v>
      </c>
      <c r="D267" s="32">
        <v>12051</v>
      </c>
      <c r="E267" s="59" t="s">
        <v>17</v>
      </c>
      <c r="F267" s="28"/>
      <c r="G267" s="29"/>
      <c r="H267" s="29"/>
      <c r="I267" s="29"/>
    </row>
    <row r="268" spans="1:9" ht="15.75">
      <c r="A268" s="4">
        <v>46072.700868055559</v>
      </c>
      <c r="B268" s="31">
        <v>249</v>
      </c>
      <c r="C268" s="38">
        <v>61.8</v>
      </c>
      <c r="D268" s="32">
        <v>15388.199999999999</v>
      </c>
      <c r="E268" s="59" t="s">
        <v>17</v>
      </c>
      <c r="F268" s="28"/>
      <c r="G268" s="29"/>
      <c r="H268" s="29"/>
      <c r="I268" s="29"/>
    </row>
    <row r="269" spans="1:9" ht="15.75">
      <c r="A269" s="4">
        <v>46072.704513888886</v>
      </c>
      <c r="B269" s="31">
        <v>300</v>
      </c>
      <c r="C269" s="38">
        <v>61.72</v>
      </c>
      <c r="D269" s="32">
        <v>18516</v>
      </c>
      <c r="E269" s="59" t="s">
        <v>17</v>
      </c>
      <c r="F269" s="28"/>
      <c r="G269" s="29"/>
      <c r="H269" s="29"/>
      <c r="I269" s="29"/>
    </row>
    <row r="270" spans="1:9" ht="15.75">
      <c r="A270" s="4">
        <v>46072.717511574076</v>
      </c>
      <c r="B270" s="31">
        <v>8300</v>
      </c>
      <c r="C270" s="38">
        <v>61.74</v>
      </c>
      <c r="D270" s="32">
        <v>512442</v>
      </c>
      <c r="E270" s="59" t="s">
        <v>17</v>
      </c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  <row r="307" spans="1:9" ht="15" customHeight="1">
      <c r="A307" s="4"/>
      <c r="B307" s="31"/>
      <c r="C307" s="38"/>
      <c r="D307" s="32"/>
      <c r="E307" s="59"/>
    </row>
    <row r="308" spans="1:9" ht="15" customHeight="1">
      <c r="A308" s="4"/>
      <c r="B308" s="31"/>
      <c r="C308" s="38"/>
      <c r="D308" s="32"/>
      <c r="E308" s="59"/>
    </row>
    <row r="309" spans="1:9" ht="15" customHeight="1">
      <c r="A309" s="4"/>
      <c r="B309" s="31"/>
      <c r="C309" s="38"/>
      <c r="D309" s="32"/>
      <c r="E309" s="59"/>
    </row>
    <row r="310" spans="1:9" ht="15" customHeight="1">
      <c r="A310" s="4"/>
      <c r="B310" s="31"/>
      <c r="C310" s="38"/>
      <c r="D310" s="32"/>
      <c r="E310" s="59"/>
    </row>
    <row r="311" spans="1:9" ht="15" customHeight="1">
      <c r="A311" s="4"/>
      <c r="B311" s="31"/>
      <c r="C311" s="38"/>
      <c r="D311" s="32"/>
      <c r="E311" s="59"/>
    </row>
    <row r="312" spans="1:9" ht="15" customHeight="1">
      <c r="A312" s="4"/>
      <c r="B312" s="31"/>
      <c r="C312" s="38"/>
      <c r="D312" s="32"/>
      <c r="E312" s="59"/>
    </row>
    <row r="313" spans="1:9" ht="15" customHeight="1">
      <c r="A313" s="4"/>
      <c r="B313" s="31"/>
      <c r="C313" s="38"/>
      <c r="D313" s="32"/>
      <c r="E313" s="59"/>
    </row>
    <row r="314" spans="1:9" ht="15" customHeight="1">
      <c r="A314" s="4"/>
      <c r="B314" s="31"/>
      <c r="C314" s="38"/>
      <c r="D314" s="32"/>
      <c r="E314" s="59"/>
    </row>
    <row r="315" spans="1:9" ht="15" customHeight="1">
      <c r="A315" s="4"/>
      <c r="B315" s="31"/>
      <c r="C315" s="38"/>
      <c r="D315" s="32"/>
      <c r="E315" s="59"/>
    </row>
    <row r="316" spans="1:9" ht="15" customHeight="1">
      <c r="A316" s="4"/>
      <c r="B316" s="31"/>
      <c r="C316" s="38"/>
      <c r="D316" s="32"/>
      <c r="E316" s="59"/>
    </row>
    <row r="317" spans="1:9" ht="15" customHeight="1">
      <c r="A317" s="4"/>
      <c r="B317" s="31"/>
      <c r="C317" s="38"/>
      <c r="D317" s="32"/>
      <c r="E317" s="59"/>
    </row>
    <row r="318" spans="1:9" ht="15" customHeight="1">
      <c r="A318" s="4"/>
      <c r="B318" s="31"/>
      <c r="C318" s="38"/>
      <c r="D318" s="32"/>
      <c r="E318" s="59"/>
    </row>
    <row r="319" spans="1:9" ht="15" customHeight="1">
      <c r="A319" s="4"/>
      <c r="B319" s="31"/>
      <c r="C319" s="38"/>
      <c r="D319" s="32"/>
      <c r="E319" s="5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6621-01F2-4FB4-AA39-B90C53C88356}">
  <dimension ref="A1:I319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93" t="s">
        <v>21</v>
      </c>
      <c r="H4" s="94"/>
      <c r="I4" s="95"/>
    </row>
    <row r="5" spans="1:9" ht="15.75">
      <c r="A5" s="4">
        <v>46071.379502314812</v>
      </c>
      <c r="B5" s="31">
        <v>190</v>
      </c>
      <c r="C5" s="38">
        <v>61.56</v>
      </c>
      <c r="D5" s="32">
        <v>11696.4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46071.379942129628</v>
      </c>
      <c r="B6" s="31">
        <v>182</v>
      </c>
      <c r="C6" s="38">
        <v>61.76</v>
      </c>
      <c r="D6" s="32">
        <v>11240.32</v>
      </c>
      <c r="E6" s="59" t="s">
        <v>17</v>
      </c>
      <c r="F6" s="33"/>
      <c r="G6" s="42" t="s">
        <v>17</v>
      </c>
      <c r="H6" s="43">
        <f>SUMIF(E:E,$G$6,B:B)</f>
        <v>62207</v>
      </c>
      <c r="I6" s="44">
        <f>SUMIF(E:E,$G$6,D:D)</f>
        <v>3830965.1400000006</v>
      </c>
    </row>
    <row r="7" spans="1:9" ht="15.75">
      <c r="A7" s="4">
        <v>46071.380636574075</v>
      </c>
      <c r="B7" s="31">
        <v>196</v>
      </c>
      <c r="C7" s="38">
        <v>61.88</v>
      </c>
      <c r="D7" s="32">
        <v>12128.480000000001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46071.380752314813</v>
      </c>
      <c r="B8" s="31">
        <v>179</v>
      </c>
      <c r="C8" s="38">
        <v>61.86</v>
      </c>
      <c r="D8" s="32">
        <v>11072.94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46071.381504629629</v>
      </c>
      <c r="B9" s="31">
        <v>182</v>
      </c>
      <c r="C9" s="38">
        <v>61.88</v>
      </c>
      <c r="D9" s="32">
        <v>11262.16</v>
      </c>
      <c r="E9" s="59" t="s">
        <v>17</v>
      </c>
      <c r="F9" s="33"/>
      <c r="G9" s="46" t="s">
        <v>16</v>
      </c>
      <c r="H9" s="47">
        <f>ROUND((I9/SUM(H6:H7)),4)</f>
        <v>61.584099999999999</v>
      </c>
      <c r="I9" s="48">
        <f>SUM(I6:I7)</f>
        <v>3830965.1400000006</v>
      </c>
    </row>
    <row r="10" spans="1:9" ht="15.75">
      <c r="A10" s="4">
        <v>46071.382118055553</v>
      </c>
      <c r="B10" s="31">
        <v>169</v>
      </c>
      <c r="C10" s="38">
        <v>61.76</v>
      </c>
      <c r="D10" s="32">
        <v>10437.44</v>
      </c>
      <c r="E10" s="59" t="s">
        <v>17</v>
      </c>
      <c r="F10" s="33"/>
      <c r="G10" s="29"/>
      <c r="H10" s="29"/>
      <c r="I10" s="26"/>
    </row>
    <row r="11" spans="1:9" ht="15.75">
      <c r="A11" s="4">
        <v>46071.382118055553</v>
      </c>
      <c r="B11" s="31">
        <v>172</v>
      </c>
      <c r="C11" s="38">
        <v>61.78</v>
      </c>
      <c r="D11" s="32">
        <v>10626.16</v>
      </c>
      <c r="E11" s="59" t="s">
        <v>17</v>
      </c>
      <c r="F11" s="33"/>
      <c r="G11" s="29"/>
      <c r="H11" s="29"/>
      <c r="I11" s="49"/>
    </row>
    <row r="12" spans="1:9" ht="15.75">
      <c r="A12" s="4">
        <v>46071.382118055553</v>
      </c>
      <c r="B12" s="31">
        <v>400</v>
      </c>
      <c r="C12" s="38">
        <v>61.84</v>
      </c>
      <c r="D12" s="32">
        <v>24736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46071.384548611109</v>
      </c>
      <c r="B13" s="31">
        <v>144</v>
      </c>
      <c r="C13" s="38">
        <v>61.34</v>
      </c>
      <c r="D13" s="32">
        <v>8832.9600000000009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46071.384571759256</v>
      </c>
      <c r="B14" s="31">
        <v>142</v>
      </c>
      <c r="C14" s="38">
        <v>61.26</v>
      </c>
      <c r="D14" s="32">
        <v>8698.92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46071.385833333334</v>
      </c>
      <c r="B15" s="31">
        <v>152</v>
      </c>
      <c r="C15" s="38">
        <v>61.14</v>
      </c>
      <c r="D15" s="32">
        <v>9293.2800000000007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46071.387499999997</v>
      </c>
      <c r="B16" s="31">
        <v>148</v>
      </c>
      <c r="C16" s="38">
        <v>61.58</v>
      </c>
      <c r="D16" s="32">
        <v>9113.84</v>
      </c>
      <c r="E16" s="59" t="s">
        <v>17</v>
      </c>
      <c r="F16" s="33"/>
      <c r="G16" s="26"/>
      <c r="H16" s="26"/>
      <c r="I16" s="26"/>
    </row>
    <row r="17" spans="1:9" ht="15.75">
      <c r="A17" s="4">
        <v>46071.388645833336</v>
      </c>
      <c r="B17" s="31">
        <v>163</v>
      </c>
      <c r="C17" s="38">
        <v>61.72</v>
      </c>
      <c r="D17" s="32">
        <v>10060.36</v>
      </c>
      <c r="E17" s="59" t="s">
        <v>17</v>
      </c>
      <c r="F17" s="33"/>
      <c r="G17" s="26"/>
      <c r="H17" s="26"/>
      <c r="I17" s="26"/>
    </row>
    <row r="18" spans="1:9" ht="15.75">
      <c r="A18" s="4">
        <v>46071.389722222222</v>
      </c>
      <c r="B18" s="31">
        <v>152</v>
      </c>
      <c r="C18" s="38">
        <v>61.94</v>
      </c>
      <c r="D18" s="32">
        <v>9414.8799999999992</v>
      </c>
      <c r="E18" s="59" t="s">
        <v>17</v>
      </c>
      <c r="F18" s="33"/>
      <c r="G18" s="26"/>
      <c r="H18" s="26"/>
      <c r="I18" s="26"/>
    </row>
    <row r="19" spans="1:9" ht="15.75">
      <c r="A19" s="4">
        <v>46071.391053240739</v>
      </c>
      <c r="B19" s="31">
        <v>145</v>
      </c>
      <c r="C19" s="38">
        <v>61.82</v>
      </c>
      <c r="D19" s="32">
        <v>8963.9</v>
      </c>
      <c r="E19" s="59" t="s">
        <v>17</v>
      </c>
      <c r="F19" s="33"/>
      <c r="G19" s="26"/>
      <c r="H19" s="26"/>
      <c r="I19" s="26"/>
    </row>
    <row r="20" spans="1:9" ht="15.75">
      <c r="A20" s="4">
        <v>46071.391747685186</v>
      </c>
      <c r="B20" s="31">
        <v>81</v>
      </c>
      <c r="C20" s="38">
        <v>61.6</v>
      </c>
      <c r="D20" s="32">
        <v>4989.6000000000004</v>
      </c>
      <c r="E20" s="59" t="s">
        <v>17</v>
      </c>
      <c r="F20" s="33"/>
      <c r="G20" s="26"/>
      <c r="H20" s="26"/>
      <c r="I20" s="26"/>
    </row>
    <row r="21" spans="1:9" ht="15.75">
      <c r="A21" s="4">
        <v>46071.391747685186</v>
      </c>
      <c r="B21" s="31">
        <v>63</v>
      </c>
      <c r="C21" s="38">
        <v>61.6</v>
      </c>
      <c r="D21" s="32">
        <v>3880.8</v>
      </c>
      <c r="E21" s="59" t="s">
        <v>17</v>
      </c>
      <c r="F21" s="33"/>
      <c r="G21" s="26"/>
      <c r="H21" s="26"/>
      <c r="I21" s="26"/>
    </row>
    <row r="22" spans="1:9" ht="15.75">
      <c r="A22" s="4">
        <v>46071.391747685186</v>
      </c>
      <c r="B22" s="31">
        <v>500</v>
      </c>
      <c r="C22" s="38">
        <v>61.66</v>
      </c>
      <c r="D22" s="32">
        <v>30830</v>
      </c>
      <c r="E22" s="59" t="s">
        <v>17</v>
      </c>
      <c r="F22" s="33"/>
      <c r="G22" s="26"/>
      <c r="H22" s="26"/>
      <c r="I22" s="26"/>
    </row>
    <row r="23" spans="1:9" ht="15.75">
      <c r="A23" s="4">
        <v>46071.393460648149</v>
      </c>
      <c r="B23" s="31">
        <v>150</v>
      </c>
      <c r="C23" s="38">
        <v>61.54</v>
      </c>
      <c r="D23" s="32">
        <v>9231</v>
      </c>
      <c r="E23" s="59" t="s">
        <v>17</v>
      </c>
      <c r="F23" s="33"/>
      <c r="G23" s="26"/>
      <c r="H23" s="26"/>
      <c r="I23" s="26"/>
    </row>
    <row r="24" spans="1:9" ht="15.75">
      <c r="A24" s="4">
        <v>46071.393645833334</v>
      </c>
      <c r="B24" s="31">
        <v>148</v>
      </c>
      <c r="C24" s="38">
        <v>61.38</v>
      </c>
      <c r="D24" s="32">
        <v>9084.24</v>
      </c>
      <c r="E24" s="59" t="s">
        <v>17</v>
      </c>
      <c r="F24" s="33"/>
      <c r="G24" s="26"/>
      <c r="H24" s="26"/>
      <c r="I24" s="26"/>
    </row>
    <row r="25" spans="1:9" ht="15.75">
      <c r="A25" s="4">
        <v>46071.394872685189</v>
      </c>
      <c r="B25" s="31">
        <v>142</v>
      </c>
      <c r="C25" s="38">
        <v>61.56</v>
      </c>
      <c r="D25" s="32">
        <v>8741.52</v>
      </c>
      <c r="E25" s="59" t="s">
        <v>17</v>
      </c>
      <c r="F25" s="33"/>
      <c r="G25" s="26"/>
      <c r="H25" s="26"/>
      <c r="I25" s="26"/>
    </row>
    <row r="26" spans="1:9" ht="15.75">
      <c r="A26" s="4">
        <v>46071.395671296297</v>
      </c>
      <c r="B26" s="31">
        <v>7</v>
      </c>
      <c r="C26" s="38">
        <v>61.72</v>
      </c>
      <c r="D26" s="32">
        <v>432.03999999999996</v>
      </c>
      <c r="E26" s="59" t="s">
        <v>17</v>
      </c>
      <c r="F26" s="33"/>
      <c r="G26" s="26"/>
      <c r="H26" s="26"/>
      <c r="I26" s="26"/>
    </row>
    <row r="27" spans="1:9" ht="15.75">
      <c r="A27" s="4">
        <v>46071.395995370367</v>
      </c>
      <c r="B27" s="31">
        <v>143</v>
      </c>
      <c r="C27" s="38">
        <v>61.76</v>
      </c>
      <c r="D27" s="32">
        <v>8831.68</v>
      </c>
      <c r="E27" s="59" t="s">
        <v>17</v>
      </c>
      <c r="F27" s="33"/>
      <c r="G27" s="26"/>
      <c r="H27" s="26"/>
      <c r="I27" s="26"/>
    </row>
    <row r="28" spans="1:9" ht="15.75">
      <c r="A28" s="4">
        <v>46071.396655092591</v>
      </c>
      <c r="B28" s="31">
        <v>137</v>
      </c>
      <c r="C28" s="38">
        <v>61.58</v>
      </c>
      <c r="D28" s="32">
        <v>8436.4599999999991</v>
      </c>
      <c r="E28" s="59" t="s">
        <v>17</v>
      </c>
      <c r="F28" s="33"/>
      <c r="G28" s="26"/>
      <c r="H28" s="26"/>
      <c r="I28" s="26"/>
    </row>
    <row r="29" spans="1:9" ht="15.75">
      <c r="A29" s="4">
        <v>46071.397997685184</v>
      </c>
      <c r="B29" s="31">
        <v>152</v>
      </c>
      <c r="C29" s="38">
        <v>61.72</v>
      </c>
      <c r="D29" s="32">
        <v>9381.44</v>
      </c>
      <c r="E29" s="59" t="s">
        <v>17</v>
      </c>
      <c r="F29" s="33"/>
      <c r="G29" s="26"/>
      <c r="H29" s="26"/>
      <c r="I29" s="26"/>
    </row>
    <row r="30" spans="1:9" ht="15.75">
      <c r="A30" s="4">
        <v>46071.399340277778</v>
      </c>
      <c r="B30" s="31">
        <v>141</v>
      </c>
      <c r="C30" s="38">
        <v>61.8</v>
      </c>
      <c r="D30" s="32">
        <v>8713.7999999999993</v>
      </c>
      <c r="E30" s="59" t="s">
        <v>17</v>
      </c>
      <c r="F30" s="28"/>
      <c r="G30" s="29"/>
      <c r="H30" s="29"/>
      <c r="I30" s="29"/>
    </row>
    <row r="31" spans="1:9" ht="15.75">
      <c r="A31" s="4">
        <v>46071.401620370372</v>
      </c>
      <c r="B31" s="31">
        <v>279</v>
      </c>
      <c r="C31" s="38">
        <v>61.9</v>
      </c>
      <c r="D31" s="32">
        <v>17270.099999999999</v>
      </c>
      <c r="E31" s="59" t="s">
        <v>17</v>
      </c>
      <c r="F31" s="28"/>
      <c r="G31" s="29"/>
      <c r="H31" s="29"/>
      <c r="I31" s="29"/>
    </row>
    <row r="32" spans="1:9" ht="15.75">
      <c r="A32" s="4">
        <v>46071.40216435185</v>
      </c>
      <c r="B32" s="31">
        <v>136</v>
      </c>
      <c r="C32" s="38">
        <v>61.96</v>
      </c>
      <c r="D32" s="32">
        <v>8426.56</v>
      </c>
      <c r="E32" s="59" t="s">
        <v>17</v>
      </c>
      <c r="F32" s="28"/>
      <c r="G32" s="29"/>
      <c r="H32" s="29"/>
      <c r="I32" s="29"/>
    </row>
    <row r="33" spans="1:9" ht="15.75">
      <c r="A33" s="4">
        <v>46071.403993055559</v>
      </c>
      <c r="B33" s="31">
        <v>145</v>
      </c>
      <c r="C33" s="38">
        <v>61.82</v>
      </c>
      <c r="D33" s="32">
        <v>8963.9</v>
      </c>
      <c r="E33" s="59" t="s">
        <v>17</v>
      </c>
      <c r="F33" s="28"/>
      <c r="G33" s="29"/>
      <c r="H33" s="29"/>
      <c r="I33" s="29"/>
    </row>
    <row r="34" spans="1:9" ht="15.75">
      <c r="A34" s="4">
        <v>46071.404861111114</v>
      </c>
      <c r="B34" s="31">
        <v>500</v>
      </c>
      <c r="C34" s="38">
        <v>61.66</v>
      </c>
      <c r="D34" s="32">
        <v>30830</v>
      </c>
      <c r="E34" s="59" t="s">
        <v>17</v>
      </c>
      <c r="F34" s="28"/>
      <c r="G34" s="29"/>
      <c r="H34" s="29"/>
      <c r="I34" s="29"/>
    </row>
    <row r="35" spans="1:9" ht="15.75">
      <c r="A35" s="4">
        <v>46071.405150462961</v>
      </c>
      <c r="B35" s="31">
        <v>161</v>
      </c>
      <c r="C35" s="38">
        <v>61.64</v>
      </c>
      <c r="D35" s="32">
        <v>9924.0400000000009</v>
      </c>
      <c r="E35" s="59" t="s">
        <v>17</v>
      </c>
      <c r="F35" s="28"/>
      <c r="G35" s="29"/>
      <c r="H35" s="29"/>
      <c r="I35" s="29"/>
    </row>
    <row r="36" spans="1:9" ht="15.75">
      <c r="A36" s="4">
        <v>46071.407002314816</v>
      </c>
      <c r="B36" s="31">
        <v>143</v>
      </c>
      <c r="C36" s="38">
        <v>61.74</v>
      </c>
      <c r="D36" s="32">
        <v>8828.82</v>
      </c>
      <c r="E36" s="59" t="s">
        <v>17</v>
      </c>
      <c r="F36" s="28"/>
      <c r="G36" s="29"/>
      <c r="H36" s="29"/>
      <c r="I36" s="29"/>
    </row>
    <row r="37" spans="1:9" ht="15.75">
      <c r="A37" s="4">
        <v>46071.407638888886</v>
      </c>
      <c r="B37" s="31">
        <v>141</v>
      </c>
      <c r="C37" s="38">
        <v>61.76</v>
      </c>
      <c r="D37" s="32">
        <v>8708.16</v>
      </c>
      <c r="E37" s="59" t="s">
        <v>17</v>
      </c>
      <c r="F37" s="28"/>
      <c r="G37" s="29"/>
      <c r="H37" s="29"/>
      <c r="I37" s="29"/>
    </row>
    <row r="38" spans="1:9" ht="15.75">
      <c r="A38" s="4">
        <v>46071.408055555556</v>
      </c>
      <c r="B38" s="31">
        <v>137</v>
      </c>
      <c r="C38" s="38">
        <v>61.74</v>
      </c>
      <c r="D38" s="32">
        <v>8458.380000000001</v>
      </c>
      <c r="E38" s="59" t="s">
        <v>17</v>
      </c>
      <c r="F38" s="28"/>
      <c r="G38" s="29"/>
      <c r="H38" s="29"/>
      <c r="I38" s="29"/>
    </row>
    <row r="39" spans="1:9" ht="15.75">
      <c r="A39" s="4">
        <v>46071.408067129632</v>
      </c>
      <c r="B39" s="31">
        <v>530</v>
      </c>
      <c r="C39" s="38">
        <v>61.66</v>
      </c>
      <c r="D39" s="32">
        <v>32679.8</v>
      </c>
      <c r="E39" s="59" t="s">
        <v>17</v>
      </c>
      <c r="F39" s="28"/>
      <c r="G39" s="29"/>
      <c r="H39" s="29"/>
      <c r="I39" s="29"/>
    </row>
    <row r="40" spans="1:9" ht="15.75">
      <c r="A40" s="4">
        <v>46071.409224537034</v>
      </c>
      <c r="B40" s="31">
        <v>144</v>
      </c>
      <c r="C40" s="38">
        <v>61.62</v>
      </c>
      <c r="D40" s="32">
        <v>8873.2799999999988</v>
      </c>
      <c r="E40" s="59" t="s">
        <v>17</v>
      </c>
      <c r="F40" s="28"/>
      <c r="G40" s="29"/>
      <c r="H40" s="29"/>
      <c r="I40" s="29"/>
    </row>
    <row r="41" spans="1:9" ht="15.75">
      <c r="A41" s="4">
        <v>46071.411319444444</v>
      </c>
      <c r="B41" s="31">
        <v>136</v>
      </c>
      <c r="C41" s="38">
        <v>61.84</v>
      </c>
      <c r="D41" s="32">
        <v>8410.24</v>
      </c>
      <c r="E41" s="59" t="s">
        <v>17</v>
      </c>
      <c r="F41" s="28"/>
      <c r="G41" s="29"/>
      <c r="H41" s="29"/>
      <c r="I41" s="29"/>
    </row>
    <row r="42" spans="1:9" ht="15.75">
      <c r="A42" s="4">
        <v>46071.41300925926</v>
      </c>
      <c r="B42" s="31">
        <v>152</v>
      </c>
      <c r="C42" s="38">
        <v>61.86</v>
      </c>
      <c r="D42" s="32">
        <v>9402.7199999999993</v>
      </c>
      <c r="E42" s="59" t="s">
        <v>17</v>
      </c>
      <c r="F42" s="28"/>
      <c r="G42" s="29"/>
      <c r="H42" s="29"/>
      <c r="I42" s="29"/>
    </row>
    <row r="43" spans="1:9" ht="15.75">
      <c r="A43" s="4">
        <v>46071.41302083333</v>
      </c>
      <c r="B43" s="31">
        <v>17</v>
      </c>
      <c r="C43" s="38">
        <v>61.84</v>
      </c>
      <c r="D43" s="32">
        <v>1051.28</v>
      </c>
      <c r="E43" s="59" t="s">
        <v>17</v>
      </c>
      <c r="F43" s="28"/>
      <c r="G43" s="29"/>
      <c r="H43" s="29"/>
      <c r="I43" s="29"/>
    </row>
    <row r="44" spans="1:9" ht="15.75">
      <c r="A44" s="4">
        <v>46071.41302083333</v>
      </c>
      <c r="B44" s="31">
        <v>123</v>
      </c>
      <c r="C44" s="38">
        <v>61.84</v>
      </c>
      <c r="D44" s="32">
        <v>7606.3200000000006</v>
      </c>
      <c r="E44" s="59" t="s">
        <v>17</v>
      </c>
      <c r="F44" s="28"/>
      <c r="G44" s="29"/>
      <c r="H44" s="29"/>
      <c r="I44" s="29"/>
    </row>
    <row r="45" spans="1:9" ht="15.75">
      <c r="A45" s="4">
        <v>46071.415173611109</v>
      </c>
      <c r="B45" s="31">
        <v>139</v>
      </c>
      <c r="C45" s="38">
        <v>61.8</v>
      </c>
      <c r="D45" s="32">
        <v>8590.1999999999989</v>
      </c>
      <c r="E45" s="59" t="s">
        <v>17</v>
      </c>
      <c r="F45" s="28"/>
      <c r="G45" s="29"/>
      <c r="H45" s="29"/>
      <c r="I45" s="29"/>
    </row>
    <row r="46" spans="1:9" ht="15.75">
      <c r="A46" s="4">
        <v>46071.415810185186</v>
      </c>
      <c r="B46" s="31">
        <v>164</v>
      </c>
      <c r="C46" s="38">
        <v>61.86</v>
      </c>
      <c r="D46" s="32">
        <v>10145.039999999999</v>
      </c>
      <c r="E46" s="59" t="s">
        <v>17</v>
      </c>
      <c r="F46" s="28"/>
      <c r="G46" s="29"/>
      <c r="H46" s="29"/>
      <c r="I46" s="29"/>
    </row>
    <row r="47" spans="1:9" ht="15.75">
      <c r="A47" s="4">
        <v>46071.417627314811</v>
      </c>
      <c r="B47" s="31">
        <v>138</v>
      </c>
      <c r="C47" s="38">
        <v>61.8</v>
      </c>
      <c r="D47" s="32">
        <v>8528.4</v>
      </c>
      <c r="E47" s="59" t="s">
        <v>17</v>
      </c>
      <c r="F47" s="28"/>
      <c r="G47" s="29"/>
      <c r="H47" s="29"/>
      <c r="I47" s="29"/>
    </row>
    <row r="48" spans="1:9" ht="15.75">
      <c r="A48" s="4">
        <v>46071.417766203704</v>
      </c>
      <c r="B48" s="31">
        <v>151</v>
      </c>
      <c r="C48" s="38">
        <v>61.74</v>
      </c>
      <c r="D48" s="32">
        <v>9322.74</v>
      </c>
      <c r="E48" s="59" t="s">
        <v>17</v>
      </c>
      <c r="F48" s="28"/>
      <c r="G48" s="29"/>
      <c r="H48" s="29"/>
      <c r="I48" s="29"/>
    </row>
    <row r="49" spans="1:9" ht="15.75">
      <c r="A49" s="4">
        <v>46071.42019675926</v>
      </c>
      <c r="B49" s="31">
        <v>139</v>
      </c>
      <c r="C49" s="38">
        <v>61.74</v>
      </c>
      <c r="D49" s="32">
        <v>8581.86</v>
      </c>
      <c r="E49" s="59" t="s">
        <v>17</v>
      </c>
      <c r="F49" s="28"/>
      <c r="G49" s="28"/>
      <c r="H49" s="28"/>
      <c r="I49" s="28"/>
    </row>
    <row r="50" spans="1:9" ht="15.75">
      <c r="A50" s="4">
        <v>46071.420208333337</v>
      </c>
      <c r="B50" s="31">
        <v>100</v>
      </c>
      <c r="C50" s="38">
        <v>61.7</v>
      </c>
      <c r="D50" s="32">
        <v>6170</v>
      </c>
      <c r="E50" s="59" t="s">
        <v>17</v>
      </c>
      <c r="F50" s="28"/>
      <c r="G50" s="28"/>
      <c r="H50" s="28"/>
      <c r="I50" s="28"/>
    </row>
    <row r="51" spans="1:9" ht="15.75">
      <c r="A51" s="4">
        <v>46071.420219907406</v>
      </c>
      <c r="B51" s="31">
        <v>38</v>
      </c>
      <c r="C51" s="38">
        <v>61.7</v>
      </c>
      <c r="D51" s="32">
        <v>2344.6</v>
      </c>
      <c r="E51" s="59" t="s">
        <v>17</v>
      </c>
      <c r="F51" s="28"/>
      <c r="G51" s="28"/>
      <c r="H51" s="28"/>
      <c r="I51" s="28"/>
    </row>
    <row r="52" spans="1:9" ht="15.75">
      <c r="A52" s="4">
        <v>46071.422951388886</v>
      </c>
      <c r="B52" s="31">
        <v>148</v>
      </c>
      <c r="C52" s="38">
        <v>61.56</v>
      </c>
      <c r="D52" s="32">
        <v>9110.880000000001</v>
      </c>
      <c r="E52" s="59" t="s">
        <v>17</v>
      </c>
      <c r="F52" s="28"/>
      <c r="G52" s="28"/>
      <c r="H52" s="28"/>
      <c r="I52" s="28"/>
    </row>
    <row r="53" spans="1:9" ht="15.75">
      <c r="A53" s="4">
        <v>46071.422951388886</v>
      </c>
      <c r="B53" s="31">
        <v>159</v>
      </c>
      <c r="C53" s="38">
        <v>61.58</v>
      </c>
      <c r="D53" s="32">
        <v>9791.2199999999993</v>
      </c>
      <c r="E53" s="59" t="s">
        <v>17</v>
      </c>
      <c r="F53" s="28"/>
      <c r="G53" s="28"/>
      <c r="H53" s="28"/>
      <c r="I53" s="28"/>
    </row>
    <row r="54" spans="1:9" ht="15.75">
      <c r="A54" s="4">
        <v>46071.423738425925</v>
      </c>
      <c r="B54" s="31">
        <v>105</v>
      </c>
      <c r="C54" s="38">
        <v>61.4</v>
      </c>
      <c r="D54" s="32">
        <v>6447</v>
      </c>
      <c r="E54" s="59" t="s">
        <v>17</v>
      </c>
      <c r="F54" s="28"/>
      <c r="G54" s="28"/>
      <c r="H54" s="28"/>
      <c r="I54" s="28"/>
    </row>
    <row r="55" spans="1:9" ht="15.75">
      <c r="A55" s="4">
        <v>46071.423738425925</v>
      </c>
      <c r="B55" s="31">
        <v>159</v>
      </c>
      <c r="C55" s="38">
        <v>61.46</v>
      </c>
      <c r="D55" s="32">
        <v>9772.14</v>
      </c>
      <c r="E55" s="59" t="s">
        <v>17</v>
      </c>
      <c r="F55" s="28"/>
      <c r="G55" s="28"/>
      <c r="H55" s="28"/>
      <c r="I55" s="28"/>
    </row>
    <row r="56" spans="1:9" ht="15.75">
      <c r="A56" s="4">
        <v>46071.423773148148</v>
      </c>
      <c r="B56" s="31">
        <v>145</v>
      </c>
      <c r="C56" s="38">
        <v>61.34</v>
      </c>
      <c r="D56" s="32">
        <v>8894.3000000000011</v>
      </c>
      <c r="E56" s="59" t="s">
        <v>17</v>
      </c>
      <c r="F56" s="28"/>
      <c r="G56" s="28"/>
      <c r="H56" s="28"/>
      <c r="I56" s="28"/>
    </row>
    <row r="57" spans="1:9" ht="15.75">
      <c r="A57" s="4">
        <v>46071.425567129627</v>
      </c>
      <c r="B57" s="31">
        <v>201</v>
      </c>
      <c r="C57" s="38">
        <v>61.06</v>
      </c>
      <c r="D57" s="32">
        <v>12273.060000000001</v>
      </c>
      <c r="E57" s="59" t="s">
        <v>17</v>
      </c>
      <c r="F57" s="28"/>
      <c r="G57" s="28"/>
      <c r="H57" s="28"/>
      <c r="I57" s="28"/>
    </row>
    <row r="58" spans="1:9" ht="15.75">
      <c r="A58" s="4">
        <v>46071.427465277775</v>
      </c>
      <c r="B58" s="31">
        <v>160</v>
      </c>
      <c r="C58" s="38">
        <v>61</v>
      </c>
      <c r="D58" s="32">
        <v>9760</v>
      </c>
      <c r="E58" s="59" t="s">
        <v>17</v>
      </c>
      <c r="F58" s="28"/>
      <c r="G58" s="28"/>
      <c r="H58" s="28"/>
      <c r="I58" s="28"/>
    </row>
    <row r="59" spans="1:9" ht="15.75">
      <c r="A59" s="4">
        <v>46071.428715277776</v>
      </c>
      <c r="B59" s="31">
        <v>53</v>
      </c>
      <c r="C59" s="38">
        <v>61.12</v>
      </c>
      <c r="D59" s="32">
        <v>3239.3599999999997</v>
      </c>
      <c r="E59" s="59" t="s">
        <v>17</v>
      </c>
      <c r="F59" s="28"/>
      <c r="G59" s="28"/>
      <c r="H59" s="28"/>
      <c r="I59" s="28"/>
    </row>
    <row r="60" spans="1:9" ht="15.75">
      <c r="A60" s="4">
        <v>46071.429375</v>
      </c>
      <c r="B60" s="31">
        <v>144</v>
      </c>
      <c r="C60" s="38">
        <v>61.08</v>
      </c>
      <c r="D60" s="32">
        <v>8795.52</v>
      </c>
      <c r="E60" s="59" t="s">
        <v>17</v>
      </c>
      <c r="F60" s="28"/>
      <c r="G60" s="28"/>
      <c r="H60" s="28"/>
      <c r="I60" s="28"/>
    </row>
    <row r="61" spans="1:9" ht="15.75">
      <c r="A61" s="4">
        <v>46071.429375</v>
      </c>
      <c r="B61" s="31">
        <v>146</v>
      </c>
      <c r="C61" s="38">
        <v>61.06</v>
      </c>
      <c r="D61" s="32">
        <v>8914.76</v>
      </c>
      <c r="E61" s="59" t="s">
        <v>17</v>
      </c>
      <c r="F61" s="28"/>
      <c r="G61" s="28"/>
      <c r="H61" s="28"/>
      <c r="I61" s="28"/>
    </row>
    <row r="62" spans="1:9" ht="15.75">
      <c r="A62" s="4">
        <v>46071.430578703701</v>
      </c>
      <c r="B62" s="31">
        <v>212</v>
      </c>
      <c r="C62" s="38">
        <v>61</v>
      </c>
      <c r="D62" s="32">
        <v>12932</v>
      </c>
      <c r="E62" s="59" t="s">
        <v>17</v>
      </c>
      <c r="F62" s="28"/>
      <c r="G62" s="28"/>
      <c r="H62" s="28"/>
      <c r="I62" s="28"/>
    </row>
    <row r="63" spans="1:9" ht="15.75">
      <c r="A63" s="4">
        <v>46071.43209490741</v>
      </c>
      <c r="B63" s="31">
        <v>153</v>
      </c>
      <c r="C63" s="38">
        <v>60.96</v>
      </c>
      <c r="D63" s="32">
        <v>9326.880000000001</v>
      </c>
      <c r="E63" s="59" t="s">
        <v>17</v>
      </c>
      <c r="F63" s="28"/>
      <c r="G63" s="28"/>
      <c r="H63" s="28"/>
      <c r="I63" s="28"/>
    </row>
    <row r="64" spans="1:9" ht="15.75">
      <c r="A64" s="4">
        <v>46071.43209490741</v>
      </c>
      <c r="B64" s="31">
        <v>142</v>
      </c>
      <c r="C64" s="38">
        <v>60.96</v>
      </c>
      <c r="D64" s="32">
        <v>8656.32</v>
      </c>
      <c r="E64" s="59" t="s">
        <v>17</v>
      </c>
      <c r="F64" s="28"/>
      <c r="G64" s="28"/>
      <c r="H64" s="28"/>
      <c r="I64" s="28"/>
    </row>
    <row r="65" spans="1:9" ht="15.75">
      <c r="A65" s="4">
        <v>46071.4372337963</v>
      </c>
      <c r="B65" s="31">
        <v>125</v>
      </c>
      <c r="C65" s="38">
        <v>61.22</v>
      </c>
      <c r="D65" s="32">
        <v>7652.5</v>
      </c>
      <c r="E65" s="59" t="s">
        <v>17</v>
      </c>
      <c r="F65" s="28"/>
      <c r="G65" s="28"/>
      <c r="H65" s="28"/>
      <c r="I65" s="28"/>
    </row>
    <row r="66" spans="1:9" ht="15.75">
      <c r="A66" s="4">
        <v>46071.4372337963</v>
      </c>
      <c r="B66" s="31">
        <v>11</v>
      </c>
      <c r="C66" s="38">
        <v>61.22</v>
      </c>
      <c r="D66" s="32">
        <v>673.42</v>
      </c>
      <c r="E66" s="59" t="s">
        <v>17</v>
      </c>
      <c r="F66" s="28"/>
      <c r="G66" s="28"/>
      <c r="H66" s="28"/>
      <c r="I66" s="28"/>
    </row>
    <row r="67" spans="1:9" ht="15.75">
      <c r="A67" s="4">
        <v>46071.437685185185</v>
      </c>
      <c r="B67" s="31">
        <v>276</v>
      </c>
      <c r="C67" s="38">
        <v>61.2</v>
      </c>
      <c r="D67" s="32">
        <v>16891.2</v>
      </c>
      <c r="E67" s="59" t="s">
        <v>17</v>
      </c>
      <c r="F67" s="28"/>
      <c r="G67" s="28"/>
      <c r="H67" s="28"/>
      <c r="I67" s="28"/>
    </row>
    <row r="68" spans="1:9" ht="15.75">
      <c r="A68" s="4">
        <v>46071.439212962963</v>
      </c>
      <c r="B68" s="31">
        <v>145</v>
      </c>
      <c r="C68" s="38">
        <v>61.32</v>
      </c>
      <c r="D68" s="32">
        <v>8891.4</v>
      </c>
      <c r="E68" s="59" t="s">
        <v>17</v>
      </c>
      <c r="F68" s="28"/>
      <c r="G68" s="28"/>
      <c r="H68" s="28"/>
      <c r="I68" s="28"/>
    </row>
    <row r="69" spans="1:9" ht="15.75">
      <c r="A69" s="4">
        <v>46071.439212962963</v>
      </c>
      <c r="B69" s="31">
        <v>138</v>
      </c>
      <c r="C69" s="38">
        <v>61.34</v>
      </c>
      <c r="D69" s="32">
        <v>8464.92</v>
      </c>
      <c r="E69" s="59" t="s">
        <v>17</v>
      </c>
      <c r="F69" s="28"/>
      <c r="G69" s="28"/>
      <c r="H69" s="28"/>
      <c r="I69" s="28"/>
    </row>
    <row r="70" spans="1:9" ht="15.75">
      <c r="A70" s="4">
        <v>46071.440081018518</v>
      </c>
      <c r="B70" s="31">
        <v>173</v>
      </c>
      <c r="C70" s="38">
        <v>61.3</v>
      </c>
      <c r="D70" s="32">
        <v>10604.9</v>
      </c>
      <c r="E70" s="59" t="s">
        <v>17</v>
      </c>
      <c r="F70" s="28"/>
      <c r="G70" s="28"/>
      <c r="H70" s="28"/>
      <c r="I70" s="28"/>
    </row>
    <row r="71" spans="1:9" ht="15.75">
      <c r="A71" s="4">
        <v>46071.440081018518</v>
      </c>
      <c r="B71" s="31">
        <v>3</v>
      </c>
      <c r="C71" s="38">
        <v>61.3</v>
      </c>
      <c r="D71" s="32">
        <v>183.89999999999998</v>
      </c>
      <c r="E71" s="59" t="s">
        <v>17</v>
      </c>
      <c r="F71" s="28"/>
      <c r="G71" s="28"/>
      <c r="H71" s="28"/>
      <c r="I71" s="28"/>
    </row>
    <row r="72" spans="1:9" ht="15.75">
      <c r="A72" s="4">
        <v>46071.441446759258</v>
      </c>
      <c r="B72" s="31">
        <v>140</v>
      </c>
      <c r="C72" s="38">
        <v>61.36</v>
      </c>
      <c r="D72" s="32">
        <v>8590.4</v>
      </c>
      <c r="E72" s="59" t="s">
        <v>17</v>
      </c>
      <c r="F72" s="28"/>
      <c r="G72" s="28"/>
      <c r="H72" s="28"/>
      <c r="I72" s="28"/>
    </row>
    <row r="73" spans="1:9" ht="15.75">
      <c r="A73" s="4">
        <v>46071.443993055553</v>
      </c>
      <c r="B73" s="31">
        <v>159</v>
      </c>
      <c r="C73" s="38">
        <v>61.44</v>
      </c>
      <c r="D73" s="32">
        <v>9768.9599999999991</v>
      </c>
      <c r="E73" s="59" t="s">
        <v>17</v>
      </c>
      <c r="F73" s="28"/>
      <c r="G73" s="28"/>
      <c r="H73" s="28"/>
      <c r="I73" s="28"/>
    </row>
    <row r="74" spans="1:9" ht="15.75">
      <c r="A74" s="4">
        <v>46071.444293981483</v>
      </c>
      <c r="B74" s="31">
        <v>140</v>
      </c>
      <c r="C74" s="38">
        <v>61.48</v>
      </c>
      <c r="D74" s="32">
        <v>8607.1999999999989</v>
      </c>
      <c r="E74" s="59" t="s">
        <v>17</v>
      </c>
      <c r="F74" s="28"/>
      <c r="G74" s="29"/>
      <c r="H74" s="29"/>
      <c r="I74" s="29"/>
    </row>
    <row r="75" spans="1:9" ht="15.75">
      <c r="A75" s="4">
        <v>46071.446597222224</v>
      </c>
      <c r="B75" s="31">
        <v>154</v>
      </c>
      <c r="C75" s="38">
        <v>61.7</v>
      </c>
      <c r="D75" s="32">
        <v>9501.8000000000011</v>
      </c>
      <c r="E75" s="59" t="s">
        <v>17</v>
      </c>
      <c r="F75" s="28"/>
      <c r="G75" s="29"/>
      <c r="H75" s="29"/>
      <c r="I75" s="29"/>
    </row>
    <row r="76" spans="1:9" ht="15.75">
      <c r="A76" s="4">
        <v>46071.446597222224</v>
      </c>
      <c r="B76" s="31">
        <v>148</v>
      </c>
      <c r="C76" s="38">
        <v>61.74</v>
      </c>
      <c r="D76" s="32">
        <v>9137.52</v>
      </c>
      <c r="E76" s="59" t="s">
        <v>17</v>
      </c>
      <c r="F76" s="28"/>
      <c r="G76" s="29"/>
      <c r="H76" s="29"/>
      <c r="I76" s="29"/>
    </row>
    <row r="77" spans="1:9" ht="15.75">
      <c r="A77" s="4">
        <v>46071.447777777779</v>
      </c>
      <c r="B77" s="31">
        <v>149</v>
      </c>
      <c r="C77" s="38">
        <v>61.68</v>
      </c>
      <c r="D77" s="32">
        <v>9190.32</v>
      </c>
      <c r="E77" s="59" t="s">
        <v>17</v>
      </c>
      <c r="F77" s="28"/>
      <c r="G77" s="29"/>
      <c r="H77" s="29"/>
      <c r="I77" s="29"/>
    </row>
    <row r="78" spans="1:9" ht="15.75">
      <c r="A78" s="4">
        <v>46071.449374999997</v>
      </c>
      <c r="B78" s="31">
        <v>149</v>
      </c>
      <c r="C78" s="38">
        <v>61.64</v>
      </c>
      <c r="D78" s="32">
        <v>9184.36</v>
      </c>
      <c r="E78" s="59" t="s">
        <v>17</v>
      </c>
      <c r="F78" s="28"/>
      <c r="G78" s="29"/>
      <c r="H78" s="29"/>
      <c r="I78" s="29"/>
    </row>
    <row r="79" spans="1:9" ht="15.75">
      <c r="A79" s="4">
        <v>46071.449374999997</v>
      </c>
      <c r="B79" s="31">
        <v>143</v>
      </c>
      <c r="C79" s="38">
        <v>61.62</v>
      </c>
      <c r="D79" s="32">
        <v>8811.66</v>
      </c>
      <c r="E79" s="59" t="s">
        <v>17</v>
      </c>
      <c r="F79" s="28"/>
      <c r="G79" s="29"/>
      <c r="H79" s="29"/>
      <c r="I79" s="29"/>
    </row>
    <row r="80" spans="1:9" ht="15.75">
      <c r="A80" s="4">
        <v>46071.454432870371</v>
      </c>
      <c r="B80" s="31">
        <v>146</v>
      </c>
      <c r="C80" s="38">
        <v>61.68</v>
      </c>
      <c r="D80" s="32">
        <v>9005.2800000000007</v>
      </c>
      <c r="E80" s="59" t="s">
        <v>17</v>
      </c>
      <c r="F80" s="28"/>
      <c r="G80" s="29"/>
      <c r="H80" s="29"/>
      <c r="I80" s="29"/>
    </row>
    <row r="81" spans="1:9" ht="15.75">
      <c r="A81" s="4">
        <v>46071.454432870371</v>
      </c>
      <c r="B81" s="31">
        <v>143</v>
      </c>
      <c r="C81" s="38">
        <v>61.7</v>
      </c>
      <c r="D81" s="32">
        <v>8823.1</v>
      </c>
      <c r="E81" s="59" t="s">
        <v>17</v>
      </c>
      <c r="F81" s="28"/>
      <c r="G81" s="29"/>
      <c r="H81" s="29"/>
      <c r="I81" s="29"/>
    </row>
    <row r="82" spans="1:9" ht="15.75">
      <c r="A82" s="4">
        <v>46071.454444444447</v>
      </c>
      <c r="B82" s="31">
        <v>143</v>
      </c>
      <c r="C82" s="38">
        <v>61.66</v>
      </c>
      <c r="D82" s="32">
        <v>8817.3799999999992</v>
      </c>
      <c r="E82" s="59" t="s">
        <v>17</v>
      </c>
      <c r="F82" s="28"/>
      <c r="G82" s="29"/>
      <c r="H82" s="29"/>
      <c r="I82" s="29"/>
    </row>
    <row r="83" spans="1:9" ht="15.75">
      <c r="A83" s="4">
        <v>46071.458506944444</v>
      </c>
      <c r="B83" s="31">
        <v>169</v>
      </c>
      <c r="C83" s="38">
        <v>61.64</v>
      </c>
      <c r="D83" s="32">
        <v>10417.16</v>
      </c>
      <c r="E83" s="59" t="s">
        <v>17</v>
      </c>
      <c r="F83" s="28"/>
      <c r="G83" s="29"/>
      <c r="H83" s="29"/>
      <c r="I83" s="29"/>
    </row>
    <row r="84" spans="1:9" ht="15.75">
      <c r="A84" s="4">
        <v>46071.460914351854</v>
      </c>
      <c r="B84" s="31">
        <v>145</v>
      </c>
      <c r="C84" s="38">
        <v>61.64</v>
      </c>
      <c r="D84" s="32">
        <v>8937.7999999999993</v>
      </c>
      <c r="E84" s="59" t="s">
        <v>17</v>
      </c>
      <c r="F84" s="28"/>
      <c r="G84" s="29"/>
      <c r="H84" s="29"/>
      <c r="I84" s="29"/>
    </row>
    <row r="85" spans="1:9" ht="15.75">
      <c r="A85" s="4">
        <v>46071.460914351854</v>
      </c>
      <c r="B85" s="31">
        <v>299</v>
      </c>
      <c r="C85" s="38">
        <v>61.66</v>
      </c>
      <c r="D85" s="32">
        <v>18436.34</v>
      </c>
      <c r="E85" s="59" t="s">
        <v>17</v>
      </c>
      <c r="F85" s="28"/>
      <c r="G85" s="29"/>
      <c r="H85" s="29"/>
      <c r="I85" s="29"/>
    </row>
    <row r="86" spans="1:9" ht="15.75">
      <c r="A86" s="4">
        <v>46071.467858796299</v>
      </c>
      <c r="B86" s="31">
        <v>48</v>
      </c>
      <c r="C86" s="38">
        <v>61.84</v>
      </c>
      <c r="D86" s="32">
        <v>2968.32</v>
      </c>
      <c r="E86" s="59" t="s">
        <v>17</v>
      </c>
      <c r="F86" s="28"/>
      <c r="G86" s="29"/>
      <c r="H86" s="29"/>
      <c r="I86" s="29"/>
    </row>
    <row r="87" spans="1:9" ht="15.75">
      <c r="A87" s="4">
        <v>46071.469456018516</v>
      </c>
      <c r="B87" s="31">
        <v>161</v>
      </c>
      <c r="C87" s="38">
        <v>61.94</v>
      </c>
      <c r="D87" s="32">
        <v>9972.34</v>
      </c>
      <c r="E87" s="59" t="s">
        <v>17</v>
      </c>
      <c r="F87" s="28"/>
      <c r="G87" s="29"/>
      <c r="H87" s="29"/>
      <c r="I87" s="29"/>
    </row>
    <row r="88" spans="1:9" ht="15.75">
      <c r="A88" s="4">
        <v>46071.470462962963</v>
      </c>
      <c r="B88" s="31">
        <v>140</v>
      </c>
      <c r="C88" s="38">
        <v>61.92</v>
      </c>
      <c r="D88" s="32">
        <v>8668.8000000000011</v>
      </c>
      <c r="E88" s="59" t="s">
        <v>17</v>
      </c>
      <c r="F88" s="28"/>
      <c r="G88" s="29"/>
      <c r="H88" s="29"/>
      <c r="I88" s="29"/>
    </row>
    <row r="89" spans="1:9" ht="15.75">
      <c r="A89" s="4">
        <v>46071.471562500003</v>
      </c>
      <c r="B89" s="31">
        <v>137</v>
      </c>
      <c r="C89" s="38">
        <v>61.88</v>
      </c>
      <c r="D89" s="32">
        <v>8477.56</v>
      </c>
      <c r="E89" s="59" t="s">
        <v>17</v>
      </c>
      <c r="F89" s="28"/>
      <c r="G89" s="29"/>
      <c r="H89" s="29"/>
      <c r="I89" s="29"/>
    </row>
    <row r="90" spans="1:9" ht="15.75">
      <c r="A90" s="4">
        <v>46071.471562500003</v>
      </c>
      <c r="B90" s="31">
        <v>152</v>
      </c>
      <c r="C90" s="38">
        <v>61.88</v>
      </c>
      <c r="D90" s="32">
        <v>9405.76</v>
      </c>
      <c r="E90" s="59" t="s">
        <v>17</v>
      </c>
      <c r="F90" s="28"/>
      <c r="G90" s="29"/>
      <c r="H90" s="29"/>
      <c r="I90" s="29"/>
    </row>
    <row r="91" spans="1:9" ht="15.75">
      <c r="A91" s="4">
        <v>46071.471562500003</v>
      </c>
      <c r="B91" s="31">
        <v>277</v>
      </c>
      <c r="C91" s="38">
        <v>61.9</v>
      </c>
      <c r="D91" s="32">
        <v>17146.3</v>
      </c>
      <c r="E91" s="59" t="s">
        <v>17</v>
      </c>
      <c r="F91" s="28"/>
      <c r="G91" s="29"/>
      <c r="H91" s="29"/>
      <c r="I91" s="29"/>
    </row>
    <row r="92" spans="1:9" ht="15.75">
      <c r="A92" s="4">
        <v>46071.471562500003</v>
      </c>
      <c r="B92" s="31">
        <v>141</v>
      </c>
      <c r="C92" s="38">
        <v>61.9</v>
      </c>
      <c r="D92" s="32">
        <v>8727.9</v>
      </c>
      <c r="E92" s="59" t="s">
        <v>17</v>
      </c>
      <c r="F92" s="28"/>
      <c r="G92" s="29"/>
      <c r="H92" s="29"/>
      <c r="I92" s="29"/>
    </row>
    <row r="93" spans="1:9" ht="15.75">
      <c r="A93" s="4">
        <v>46071.475706018522</v>
      </c>
      <c r="B93" s="31">
        <v>149</v>
      </c>
      <c r="C93" s="38">
        <v>61.96</v>
      </c>
      <c r="D93" s="32">
        <v>9232.0400000000009</v>
      </c>
      <c r="E93" s="59" t="s">
        <v>17</v>
      </c>
      <c r="F93" s="28"/>
      <c r="G93" s="29"/>
      <c r="H93" s="29"/>
      <c r="I93" s="29"/>
    </row>
    <row r="94" spans="1:9" ht="15.75">
      <c r="A94" s="4">
        <v>46071.475706018522</v>
      </c>
      <c r="B94" s="31">
        <v>160</v>
      </c>
      <c r="C94" s="38">
        <v>61.96</v>
      </c>
      <c r="D94" s="32">
        <v>9913.6</v>
      </c>
      <c r="E94" s="59" t="s">
        <v>17</v>
      </c>
      <c r="F94" s="28"/>
      <c r="G94" s="29"/>
      <c r="H94" s="29"/>
      <c r="I94" s="29"/>
    </row>
    <row r="95" spans="1:9" ht="15.75">
      <c r="A95" s="4">
        <v>46071.476053240738</v>
      </c>
      <c r="B95" s="31">
        <v>143</v>
      </c>
      <c r="C95" s="38">
        <v>61.86</v>
      </c>
      <c r="D95" s="32">
        <v>8845.98</v>
      </c>
      <c r="E95" s="59" t="s">
        <v>17</v>
      </c>
      <c r="F95" s="28"/>
      <c r="G95" s="29"/>
      <c r="H95" s="29"/>
      <c r="I95" s="29"/>
    </row>
    <row r="96" spans="1:9" ht="15.75">
      <c r="A96" s="4">
        <v>46071.481678240743</v>
      </c>
      <c r="B96" s="31">
        <v>27</v>
      </c>
      <c r="C96" s="38">
        <v>61.9</v>
      </c>
      <c r="D96" s="32">
        <v>1671.3</v>
      </c>
      <c r="E96" s="59" t="s">
        <v>17</v>
      </c>
      <c r="F96" s="28"/>
      <c r="G96" s="29"/>
      <c r="H96" s="29"/>
      <c r="I96" s="29"/>
    </row>
    <row r="97" spans="1:9" ht="15.75">
      <c r="A97" s="4">
        <v>46071.481678240743</v>
      </c>
      <c r="B97" s="31">
        <v>110</v>
      </c>
      <c r="C97" s="38">
        <v>61.9</v>
      </c>
      <c r="D97" s="32">
        <v>6809</v>
      </c>
      <c r="E97" s="59" t="s">
        <v>17</v>
      </c>
      <c r="F97" s="28"/>
      <c r="G97" s="29"/>
      <c r="H97" s="29"/>
      <c r="I97" s="29"/>
    </row>
    <row r="98" spans="1:9" ht="15.75">
      <c r="A98" s="4">
        <v>46071.483553240738</v>
      </c>
      <c r="B98" s="31">
        <v>161</v>
      </c>
      <c r="C98" s="38">
        <v>61.9</v>
      </c>
      <c r="D98" s="32">
        <v>9965.9</v>
      </c>
      <c r="E98" s="59" t="s">
        <v>17</v>
      </c>
      <c r="F98" s="28"/>
      <c r="G98" s="29"/>
      <c r="H98" s="29"/>
      <c r="I98" s="29"/>
    </row>
    <row r="99" spans="1:9" ht="15.75">
      <c r="A99" s="4">
        <v>46071.483553240738</v>
      </c>
      <c r="B99" s="31">
        <v>159</v>
      </c>
      <c r="C99" s="38">
        <v>61.9</v>
      </c>
      <c r="D99" s="32">
        <v>9842.1</v>
      </c>
      <c r="E99" s="59" t="s">
        <v>17</v>
      </c>
      <c r="F99" s="28"/>
      <c r="G99" s="29"/>
      <c r="H99" s="29"/>
      <c r="I99" s="29"/>
    </row>
    <row r="100" spans="1:9" ht="15.75">
      <c r="A100" s="4">
        <v>46071.483553240738</v>
      </c>
      <c r="B100" s="31">
        <v>164</v>
      </c>
      <c r="C100" s="38">
        <v>61.92</v>
      </c>
      <c r="D100" s="32">
        <v>10154.880000000001</v>
      </c>
      <c r="E100" s="59" t="s">
        <v>17</v>
      </c>
      <c r="F100" s="28"/>
      <c r="G100" s="29"/>
      <c r="H100" s="29"/>
      <c r="I100" s="29"/>
    </row>
    <row r="101" spans="1:9" ht="15.75">
      <c r="A101" s="4">
        <v>46071.487939814811</v>
      </c>
      <c r="B101" s="31">
        <v>155</v>
      </c>
      <c r="C101" s="38">
        <v>61.84</v>
      </c>
      <c r="D101" s="32">
        <v>9585.2000000000007</v>
      </c>
      <c r="E101" s="59" t="s">
        <v>17</v>
      </c>
      <c r="F101" s="28"/>
      <c r="G101" s="29"/>
      <c r="H101" s="29"/>
      <c r="I101" s="29"/>
    </row>
    <row r="102" spans="1:9" ht="15.75">
      <c r="A102" s="4">
        <v>46071.487939814811</v>
      </c>
      <c r="B102" s="31">
        <v>166</v>
      </c>
      <c r="C102" s="38">
        <v>61.84</v>
      </c>
      <c r="D102" s="32">
        <v>10265.44</v>
      </c>
      <c r="E102" s="59" t="s">
        <v>17</v>
      </c>
      <c r="F102" s="28"/>
      <c r="G102" s="29"/>
      <c r="H102" s="29"/>
      <c r="I102" s="29"/>
    </row>
    <row r="103" spans="1:9" ht="15.75">
      <c r="A103" s="4">
        <v>46071.493657407409</v>
      </c>
      <c r="B103" s="31">
        <v>162</v>
      </c>
      <c r="C103" s="38">
        <v>61.92</v>
      </c>
      <c r="D103" s="32">
        <v>10031.040000000001</v>
      </c>
      <c r="E103" s="59" t="s">
        <v>17</v>
      </c>
      <c r="F103" s="28"/>
      <c r="G103" s="29"/>
      <c r="H103" s="29"/>
      <c r="I103" s="29"/>
    </row>
    <row r="104" spans="1:9" ht="15.75">
      <c r="A104" s="4">
        <v>46071.496053240742</v>
      </c>
      <c r="B104" s="31">
        <v>143</v>
      </c>
      <c r="C104" s="38">
        <v>61.9</v>
      </c>
      <c r="D104" s="32">
        <v>8851.6999999999989</v>
      </c>
      <c r="E104" s="59" t="s">
        <v>17</v>
      </c>
      <c r="F104" s="28"/>
      <c r="G104" s="29"/>
      <c r="H104" s="29"/>
      <c r="I104" s="29"/>
    </row>
    <row r="105" spans="1:9" ht="15.75">
      <c r="A105" s="4">
        <v>46071.496053240742</v>
      </c>
      <c r="B105" s="31">
        <v>151</v>
      </c>
      <c r="C105" s="38">
        <v>61.9</v>
      </c>
      <c r="D105" s="32">
        <v>9346.9</v>
      </c>
      <c r="E105" s="59" t="s">
        <v>17</v>
      </c>
      <c r="F105" s="28"/>
      <c r="G105" s="29"/>
      <c r="H105" s="29"/>
      <c r="I105" s="29"/>
    </row>
    <row r="106" spans="1:9" ht="15.75">
      <c r="A106" s="4">
        <v>46071.496053240742</v>
      </c>
      <c r="B106" s="31">
        <v>289</v>
      </c>
      <c r="C106" s="38">
        <v>61.92</v>
      </c>
      <c r="D106" s="32">
        <v>17894.88</v>
      </c>
      <c r="E106" s="59" t="s">
        <v>17</v>
      </c>
      <c r="F106" s="28"/>
      <c r="G106" s="29"/>
      <c r="H106" s="29"/>
      <c r="I106" s="29"/>
    </row>
    <row r="107" spans="1:9" ht="15.75">
      <c r="A107" s="4">
        <v>46071.49832175926</v>
      </c>
      <c r="B107" s="31">
        <v>149</v>
      </c>
      <c r="C107" s="38">
        <v>61.86</v>
      </c>
      <c r="D107" s="32">
        <v>9217.14</v>
      </c>
      <c r="E107" s="59" t="s">
        <v>17</v>
      </c>
      <c r="F107" s="28"/>
      <c r="G107" s="29"/>
      <c r="H107" s="29"/>
      <c r="I107" s="29"/>
    </row>
    <row r="108" spans="1:9" ht="15.75">
      <c r="A108" s="4">
        <v>46071.502696759257</v>
      </c>
      <c r="B108" s="31">
        <v>194</v>
      </c>
      <c r="C108" s="38">
        <v>61.8</v>
      </c>
      <c r="D108" s="32">
        <v>11989.199999999999</v>
      </c>
      <c r="E108" s="59" t="s">
        <v>17</v>
      </c>
      <c r="F108" s="28"/>
      <c r="G108" s="29"/>
      <c r="H108" s="29"/>
      <c r="I108" s="29"/>
    </row>
    <row r="109" spans="1:9" ht="15.75">
      <c r="A109" s="4">
        <v>46071.505173611113</v>
      </c>
      <c r="B109" s="31">
        <v>142</v>
      </c>
      <c r="C109" s="38">
        <v>61.76</v>
      </c>
      <c r="D109" s="32">
        <v>8769.92</v>
      </c>
      <c r="E109" s="59" t="s">
        <v>17</v>
      </c>
      <c r="F109" s="28"/>
      <c r="G109" s="29"/>
      <c r="H109" s="29"/>
      <c r="I109" s="29"/>
    </row>
    <row r="110" spans="1:9" ht="15.75">
      <c r="A110" s="4">
        <v>46071.506481481483</v>
      </c>
      <c r="B110" s="31">
        <v>217</v>
      </c>
      <c r="C110" s="38">
        <v>61.76</v>
      </c>
      <c r="D110" s="32">
        <v>13401.92</v>
      </c>
      <c r="E110" s="59" t="s">
        <v>17</v>
      </c>
      <c r="F110" s="28"/>
      <c r="G110" s="29"/>
      <c r="H110" s="29"/>
      <c r="I110" s="29"/>
    </row>
    <row r="111" spans="1:9" ht="15.75">
      <c r="A111" s="4">
        <v>46071.506620370368</v>
      </c>
      <c r="B111" s="31">
        <v>146</v>
      </c>
      <c r="C111" s="38">
        <v>61.72</v>
      </c>
      <c r="D111" s="32">
        <v>9011.119999999999</v>
      </c>
      <c r="E111" s="59" t="s">
        <v>17</v>
      </c>
      <c r="F111" s="28"/>
      <c r="G111" s="29"/>
      <c r="H111" s="29"/>
      <c r="I111" s="29"/>
    </row>
    <row r="112" spans="1:9" ht="15.75">
      <c r="A112" s="4">
        <v>46071.511099537034</v>
      </c>
      <c r="B112" s="31">
        <v>145</v>
      </c>
      <c r="C112" s="38">
        <v>61.66</v>
      </c>
      <c r="D112" s="32">
        <v>8940.6999999999989</v>
      </c>
      <c r="E112" s="59" t="s">
        <v>17</v>
      </c>
      <c r="F112" s="28"/>
      <c r="G112" s="29"/>
      <c r="H112" s="29"/>
      <c r="I112" s="29"/>
    </row>
    <row r="113" spans="1:9" ht="15.75">
      <c r="A113" s="4">
        <v>46071.512303240743</v>
      </c>
      <c r="B113" s="31">
        <v>164</v>
      </c>
      <c r="C113" s="38">
        <v>61.6</v>
      </c>
      <c r="D113" s="32">
        <v>10102.4</v>
      </c>
      <c r="E113" s="59" t="s">
        <v>17</v>
      </c>
      <c r="F113" s="28"/>
      <c r="G113" s="29"/>
      <c r="H113" s="29"/>
      <c r="I113" s="29"/>
    </row>
    <row r="114" spans="1:9" ht="15.75">
      <c r="A114" s="4">
        <v>46071.512303240743</v>
      </c>
      <c r="B114" s="31">
        <v>168</v>
      </c>
      <c r="C114" s="38">
        <v>61.62</v>
      </c>
      <c r="D114" s="32">
        <v>10352.16</v>
      </c>
      <c r="E114" s="59" t="s">
        <v>17</v>
      </c>
      <c r="F114" s="28"/>
      <c r="G114" s="29"/>
      <c r="H114" s="29"/>
      <c r="I114" s="29"/>
    </row>
    <row r="115" spans="1:9" ht="15.75">
      <c r="A115" s="4">
        <v>46071.512303240743</v>
      </c>
      <c r="B115" s="31">
        <v>161</v>
      </c>
      <c r="C115" s="38">
        <v>61.62</v>
      </c>
      <c r="D115" s="32">
        <v>9920.82</v>
      </c>
      <c r="E115" s="59" t="s">
        <v>17</v>
      </c>
      <c r="F115" s="28"/>
      <c r="G115" s="29"/>
      <c r="H115" s="29"/>
      <c r="I115" s="29"/>
    </row>
    <row r="116" spans="1:9" ht="15.75">
      <c r="A116" s="4">
        <v>46071.518854166665</v>
      </c>
      <c r="B116" s="31">
        <v>80</v>
      </c>
      <c r="C116" s="38">
        <v>61.64</v>
      </c>
      <c r="D116" s="32">
        <v>4931.2</v>
      </c>
      <c r="E116" s="59" t="s">
        <v>17</v>
      </c>
      <c r="F116" s="28"/>
      <c r="G116" s="29"/>
      <c r="H116" s="29"/>
      <c r="I116" s="29"/>
    </row>
    <row r="117" spans="1:9" ht="15.75">
      <c r="A117" s="4">
        <v>46071.518854166665</v>
      </c>
      <c r="B117" s="31">
        <v>170</v>
      </c>
      <c r="C117" s="38">
        <v>61.64</v>
      </c>
      <c r="D117" s="32">
        <v>10478.799999999999</v>
      </c>
      <c r="E117" s="59" t="s">
        <v>17</v>
      </c>
      <c r="F117" s="28"/>
      <c r="G117" s="29"/>
      <c r="H117" s="29"/>
      <c r="I117" s="29"/>
    </row>
    <row r="118" spans="1:9" ht="15.75">
      <c r="A118" s="4">
        <v>46071.518854166665</v>
      </c>
      <c r="B118" s="31">
        <v>170</v>
      </c>
      <c r="C118" s="38">
        <v>61.64</v>
      </c>
      <c r="D118" s="32">
        <v>10478.799999999999</v>
      </c>
      <c r="E118" s="59" t="s">
        <v>17</v>
      </c>
      <c r="F118" s="28"/>
      <c r="G118" s="29"/>
      <c r="H118" s="29"/>
      <c r="I118" s="29"/>
    </row>
    <row r="119" spans="1:9" ht="15.75">
      <c r="A119" s="4">
        <v>46071.523900462962</v>
      </c>
      <c r="B119" s="31">
        <v>154</v>
      </c>
      <c r="C119" s="38">
        <v>61.6</v>
      </c>
      <c r="D119" s="32">
        <v>9486.4</v>
      </c>
      <c r="E119" s="59" t="s">
        <v>17</v>
      </c>
      <c r="F119" s="28"/>
      <c r="G119" s="29"/>
      <c r="H119" s="29"/>
      <c r="I119" s="29"/>
    </row>
    <row r="120" spans="1:9" ht="15.75">
      <c r="A120" s="4">
        <v>46071.523900462962</v>
      </c>
      <c r="B120" s="31">
        <v>143</v>
      </c>
      <c r="C120" s="38">
        <v>61.62</v>
      </c>
      <c r="D120" s="32">
        <v>8811.66</v>
      </c>
      <c r="E120" s="59" t="s">
        <v>17</v>
      </c>
      <c r="F120" s="28"/>
      <c r="G120" s="29"/>
      <c r="H120" s="29"/>
      <c r="I120" s="29"/>
    </row>
    <row r="121" spans="1:9" ht="15.75">
      <c r="A121" s="4">
        <v>46071.523900462962</v>
      </c>
      <c r="B121" s="31">
        <v>288</v>
      </c>
      <c r="C121" s="38">
        <v>61.62</v>
      </c>
      <c r="D121" s="32">
        <v>17746.559999999998</v>
      </c>
      <c r="E121" s="59" t="s">
        <v>17</v>
      </c>
      <c r="F121" s="28"/>
      <c r="G121" s="29"/>
      <c r="H121" s="29"/>
      <c r="I121" s="29"/>
    </row>
    <row r="122" spans="1:9" ht="15.75">
      <c r="A122" s="4">
        <v>46071.523900462962</v>
      </c>
      <c r="B122" s="31">
        <v>195</v>
      </c>
      <c r="C122" s="38">
        <v>61.62</v>
      </c>
      <c r="D122" s="32">
        <v>12015.9</v>
      </c>
      <c r="E122" s="59" t="s">
        <v>17</v>
      </c>
      <c r="F122" s="28"/>
      <c r="G122" s="29"/>
      <c r="H122" s="29"/>
      <c r="I122" s="29"/>
    </row>
    <row r="123" spans="1:9" ht="15.75">
      <c r="A123" s="4">
        <v>46071.523900462962</v>
      </c>
      <c r="B123" s="31">
        <v>105</v>
      </c>
      <c r="C123" s="38">
        <v>61.62</v>
      </c>
      <c r="D123" s="32">
        <v>6470.0999999999995</v>
      </c>
      <c r="E123" s="59" t="s">
        <v>17</v>
      </c>
      <c r="F123" s="28"/>
      <c r="G123" s="29"/>
      <c r="H123" s="29"/>
      <c r="I123" s="29"/>
    </row>
    <row r="124" spans="1:9" ht="15.75">
      <c r="A124" s="4">
        <v>46071.523900462962</v>
      </c>
      <c r="B124" s="31">
        <v>295</v>
      </c>
      <c r="C124" s="38">
        <v>61.62</v>
      </c>
      <c r="D124" s="32">
        <v>18177.899999999998</v>
      </c>
      <c r="E124" s="59" t="s">
        <v>17</v>
      </c>
      <c r="F124" s="28"/>
      <c r="G124" s="29"/>
      <c r="H124" s="29"/>
      <c r="I124" s="29"/>
    </row>
    <row r="125" spans="1:9" ht="15.75">
      <c r="A125" s="4">
        <v>46071.523900462962</v>
      </c>
      <c r="B125" s="31">
        <v>105</v>
      </c>
      <c r="C125" s="38">
        <v>61.62</v>
      </c>
      <c r="D125" s="32">
        <v>6470.0999999999995</v>
      </c>
      <c r="E125" s="59" t="s">
        <v>17</v>
      </c>
      <c r="F125" s="28"/>
      <c r="G125" s="29"/>
      <c r="H125" s="29"/>
      <c r="I125" s="29"/>
    </row>
    <row r="126" spans="1:9" ht="15.75">
      <c r="A126" s="4">
        <v>46071.523900462962</v>
      </c>
      <c r="B126" s="31">
        <v>400</v>
      </c>
      <c r="C126" s="38">
        <v>61.62</v>
      </c>
      <c r="D126" s="32">
        <v>24648</v>
      </c>
      <c r="E126" s="59" t="s">
        <v>17</v>
      </c>
      <c r="F126" s="28"/>
      <c r="G126" s="29"/>
      <c r="H126" s="29"/>
      <c r="I126" s="29"/>
    </row>
    <row r="127" spans="1:9" ht="15.75">
      <c r="A127" s="4">
        <v>46071.523900462962</v>
      </c>
      <c r="B127" s="31">
        <v>148</v>
      </c>
      <c r="C127" s="38">
        <v>61.62</v>
      </c>
      <c r="D127" s="32">
        <v>9119.76</v>
      </c>
      <c r="E127" s="59" t="s">
        <v>17</v>
      </c>
      <c r="F127" s="28"/>
      <c r="G127" s="29"/>
      <c r="H127" s="29"/>
      <c r="I127" s="29"/>
    </row>
    <row r="128" spans="1:9" ht="15.75">
      <c r="A128" s="4">
        <v>46071.523900462962</v>
      </c>
      <c r="B128" s="31">
        <v>252</v>
      </c>
      <c r="C128" s="38">
        <v>61.62</v>
      </c>
      <c r="D128" s="32">
        <v>15528.24</v>
      </c>
      <c r="E128" s="59" t="s">
        <v>17</v>
      </c>
      <c r="F128" s="28"/>
      <c r="G128" s="29"/>
      <c r="H128" s="29"/>
      <c r="I128" s="29"/>
    </row>
    <row r="129" spans="1:9" ht="15.75">
      <c r="A129" s="4">
        <v>46071.525046296294</v>
      </c>
      <c r="B129" s="31">
        <v>145</v>
      </c>
      <c r="C129" s="38">
        <v>61.46</v>
      </c>
      <c r="D129" s="32">
        <v>8911.7000000000007</v>
      </c>
      <c r="E129" s="59" t="s">
        <v>17</v>
      </c>
      <c r="F129" s="28"/>
      <c r="G129" s="29"/>
      <c r="H129" s="29"/>
      <c r="I129" s="29"/>
    </row>
    <row r="130" spans="1:9" ht="15.75">
      <c r="A130" s="4">
        <v>46071.529803240737</v>
      </c>
      <c r="B130" s="31">
        <v>162</v>
      </c>
      <c r="C130" s="38">
        <v>61.46</v>
      </c>
      <c r="D130" s="32">
        <v>9956.52</v>
      </c>
      <c r="E130" s="59" t="s">
        <v>17</v>
      </c>
      <c r="F130" s="28"/>
      <c r="G130" s="29"/>
      <c r="H130" s="29"/>
      <c r="I130" s="29"/>
    </row>
    <row r="131" spans="1:9" ht="15.75">
      <c r="A131" s="4">
        <v>46071.530034722222</v>
      </c>
      <c r="B131" s="31">
        <v>144</v>
      </c>
      <c r="C131" s="38">
        <v>61.44</v>
      </c>
      <c r="D131" s="32">
        <v>8847.36</v>
      </c>
      <c r="E131" s="59" t="s">
        <v>17</v>
      </c>
      <c r="F131" s="28"/>
      <c r="G131" s="29"/>
      <c r="H131" s="29"/>
      <c r="I131" s="29"/>
    </row>
    <row r="132" spans="1:9" ht="15.75">
      <c r="A132" s="4">
        <v>46071.530034722222</v>
      </c>
      <c r="B132" s="31">
        <v>139</v>
      </c>
      <c r="C132" s="38">
        <v>61.44</v>
      </c>
      <c r="D132" s="32">
        <v>8540.16</v>
      </c>
      <c r="E132" s="59" t="s">
        <v>17</v>
      </c>
      <c r="F132" s="28"/>
      <c r="G132" s="29"/>
      <c r="H132" s="29"/>
      <c r="I132" s="29"/>
    </row>
    <row r="133" spans="1:9" ht="15.75">
      <c r="A133" s="4">
        <v>46071.530034722222</v>
      </c>
      <c r="B133" s="31">
        <v>152</v>
      </c>
      <c r="C133" s="38">
        <v>61.44</v>
      </c>
      <c r="D133" s="32">
        <v>9338.8799999999992</v>
      </c>
      <c r="E133" s="59" t="s">
        <v>17</v>
      </c>
      <c r="F133" s="28"/>
      <c r="G133" s="29"/>
      <c r="H133" s="29"/>
      <c r="I133" s="29"/>
    </row>
    <row r="134" spans="1:9" ht="15.75">
      <c r="A134" s="4">
        <v>46071.533067129632</v>
      </c>
      <c r="B134" s="31">
        <v>98</v>
      </c>
      <c r="C134" s="38">
        <v>61.44</v>
      </c>
      <c r="D134" s="32">
        <v>6021.12</v>
      </c>
      <c r="E134" s="59" t="s">
        <v>17</v>
      </c>
      <c r="F134" s="28"/>
      <c r="G134" s="29"/>
      <c r="H134" s="29"/>
      <c r="I134" s="29"/>
    </row>
    <row r="135" spans="1:9" ht="15.75">
      <c r="A135" s="4">
        <v>46071.533067129632</v>
      </c>
      <c r="B135" s="31">
        <v>140</v>
      </c>
      <c r="C135" s="38">
        <v>61.46</v>
      </c>
      <c r="D135" s="32">
        <v>8604.4</v>
      </c>
      <c r="E135" s="59" t="s">
        <v>17</v>
      </c>
      <c r="F135" s="28"/>
      <c r="G135" s="29"/>
      <c r="H135" s="29"/>
      <c r="I135" s="29"/>
    </row>
    <row r="136" spans="1:9" ht="15.75">
      <c r="A136" s="4">
        <v>46071.53533564815</v>
      </c>
      <c r="B136" s="31">
        <v>319</v>
      </c>
      <c r="C136" s="38">
        <v>61.46</v>
      </c>
      <c r="D136" s="32">
        <v>19605.740000000002</v>
      </c>
      <c r="E136" s="59" t="s">
        <v>17</v>
      </c>
      <c r="F136" s="28"/>
      <c r="G136" s="29"/>
      <c r="H136" s="29"/>
      <c r="I136" s="29"/>
    </row>
    <row r="137" spans="1:9" ht="15.75">
      <c r="A137" s="4">
        <v>46071.538761574076</v>
      </c>
      <c r="B137" s="31">
        <v>143</v>
      </c>
      <c r="C137" s="38">
        <v>61.46</v>
      </c>
      <c r="D137" s="32">
        <v>8788.7800000000007</v>
      </c>
      <c r="E137" s="59" t="s">
        <v>17</v>
      </c>
      <c r="F137" s="28"/>
      <c r="G137" s="29"/>
      <c r="H137" s="29"/>
      <c r="I137" s="29"/>
    </row>
    <row r="138" spans="1:9" ht="15.75">
      <c r="A138" s="4">
        <v>46071.540868055556</v>
      </c>
      <c r="B138" s="31">
        <v>137</v>
      </c>
      <c r="C138" s="38">
        <v>61.46</v>
      </c>
      <c r="D138" s="32">
        <v>8420.02</v>
      </c>
      <c r="E138" s="59" t="s">
        <v>17</v>
      </c>
      <c r="F138" s="28"/>
      <c r="G138" s="29"/>
      <c r="H138" s="29"/>
      <c r="I138" s="29"/>
    </row>
    <row r="139" spans="1:9" ht="15.75">
      <c r="A139" s="4">
        <v>46071.54278935185</v>
      </c>
      <c r="B139" s="31">
        <v>176</v>
      </c>
      <c r="C139" s="38">
        <v>61.46</v>
      </c>
      <c r="D139" s="32">
        <v>10816.960000000001</v>
      </c>
      <c r="E139" s="59" t="s">
        <v>17</v>
      </c>
      <c r="F139" s="28"/>
      <c r="G139" s="29"/>
      <c r="H139" s="29"/>
      <c r="I139" s="29"/>
    </row>
    <row r="140" spans="1:9" ht="15.75">
      <c r="A140" s="4">
        <v>46071.54278935185</v>
      </c>
      <c r="B140" s="31">
        <v>146</v>
      </c>
      <c r="C140" s="38">
        <v>61.46</v>
      </c>
      <c r="D140" s="32">
        <v>8973.16</v>
      </c>
      <c r="E140" s="59" t="s">
        <v>17</v>
      </c>
      <c r="F140" s="28"/>
      <c r="G140" s="29"/>
      <c r="H140" s="29"/>
      <c r="I140" s="29"/>
    </row>
    <row r="141" spans="1:9" ht="15.75">
      <c r="A141" s="4">
        <v>46071.54278935185</v>
      </c>
      <c r="B141" s="31">
        <v>140</v>
      </c>
      <c r="C141" s="38">
        <v>61.46</v>
      </c>
      <c r="D141" s="32">
        <v>8604.4</v>
      </c>
      <c r="E141" s="59" t="s">
        <v>17</v>
      </c>
      <c r="F141" s="28"/>
      <c r="G141" s="29"/>
      <c r="H141" s="29"/>
      <c r="I141" s="29"/>
    </row>
    <row r="142" spans="1:9" ht="15.75">
      <c r="A142" s="4">
        <v>46071.543055555558</v>
      </c>
      <c r="B142" s="31">
        <v>53</v>
      </c>
      <c r="C142" s="38">
        <v>61.46</v>
      </c>
      <c r="D142" s="32">
        <v>3257.38</v>
      </c>
      <c r="E142" s="59" t="s">
        <v>17</v>
      </c>
      <c r="F142" s="28"/>
      <c r="G142" s="29"/>
      <c r="H142" s="29"/>
      <c r="I142" s="29"/>
    </row>
    <row r="143" spans="1:9" ht="15.75">
      <c r="A143" s="4">
        <v>46071.543055555558</v>
      </c>
      <c r="B143" s="31">
        <v>91</v>
      </c>
      <c r="C143" s="38">
        <v>61.46</v>
      </c>
      <c r="D143" s="32">
        <v>5592.86</v>
      </c>
      <c r="E143" s="59" t="s">
        <v>17</v>
      </c>
      <c r="F143" s="28"/>
      <c r="G143" s="29"/>
      <c r="H143" s="29"/>
      <c r="I143" s="29"/>
    </row>
    <row r="144" spans="1:9" ht="15.75">
      <c r="A144" s="4">
        <v>46071.543055555558</v>
      </c>
      <c r="B144" s="31">
        <v>140</v>
      </c>
      <c r="C144" s="38">
        <v>61.46</v>
      </c>
      <c r="D144" s="32">
        <v>8604.4</v>
      </c>
      <c r="E144" s="59" t="s">
        <v>17</v>
      </c>
      <c r="F144" s="28"/>
      <c r="G144" s="29"/>
      <c r="H144" s="29"/>
      <c r="I144" s="29"/>
    </row>
    <row r="145" spans="1:9" ht="15.75">
      <c r="A145" s="4">
        <v>46071.544872685183</v>
      </c>
      <c r="B145" s="31">
        <v>147</v>
      </c>
      <c r="C145" s="38">
        <v>61.44</v>
      </c>
      <c r="D145" s="32">
        <v>9031.68</v>
      </c>
      <c r="E145" s="59" t="s">
        <v>17</v>
      </c>
      <c r="F145" s="28"/>
      <c r="G145" s="29"/>
      <c r="H145" s="29"/>
      <c r="I145" s="29"/>
    </row>
    <row r="146" spans="1:9" ht="15.75">
      <c r="A146" s="4">
        <v>46071.54519675926</v>
      </c>
      <c r="B146" s="31">
        <v>163</v>
      </c>
      <c r="C146" s="38">
        <v>61.46</v>
      </c>
      <c r="D146" s="32">
        <v>10017.98</v>
      </c>
      <c r="E146" s="59" t="s">
        <v>17</v>
      </c>
      <c r="F146" s="28"/>
      <c r="G146" s="29"/>
      <c r="H146" s="29"/>
      <c r="I146" s="29"/>
    </row>
    <row r="147" spans="1:9" ht="15.75">
      <c r="A147" s="4">
        <v>46071.547743055555</v>
      </c>
      <c r="B147" s="31">
        <v>155</v>
      </c>
      <c r="C147" s="38">
        <v>61.44</v>
      </c>
      <c r="D147" s="32">
        <v>9523.1999999999989</v>
      </c>
      <c r="E147" s="59" t="s">
        <v>17</v>
      </c>
      <c r="F147" s="28"/>
      <c r="G147" s="29"/>
      <c r="H147" s="29"/>
      <c r="I147" s="29"/>
    </row>
    <row r="148" spans="1:9" ht="15.75">
      <c r="A148" s="4">
        <v>46071.547743055555</v>
      </c>
      <c r="B148" s="31">
        <v>8</v>
      </c>
      <c r="C148" s="38">
        <v>61.46</v>
      </c>
      <c r="D148" s="32">
        <v>491.68</v>
      </c>
      <c r="E148" s="59" t="s">
        <v>17</v>
      </c>
      <c r="F148" s="28"/>
      <c r="G148" s="29"/>
      <c r="H148" s="29"/>
      <c r="I148" s="29"/>
    </row>
    <row r="149" spans="1:9" ht="15.75">
      <c r="A149" s="4">
        <v>46071.547743055555</v>
      </c>
      <c r="B149" s="31">
        <v>149</v>
      </c>
      <c r="C149" s="38">
        <v>61.46</v>
      </c>
      <c r="D149" s="32">
        <v>9157.5400000000009</v>
      </c>
      <c r="E149" s="59" t="s">
        <v>17</v>
      </c>
      <c r="F149" s="28"/>
      <c r="G149" s="29"/>
      <c r="H149" s="29"/>
      <c r="I149" s="29"/>
    </row>
    <row r="150" spans="1:9" ht="15.75">
      <c r="A150" s="4">
        <v>46071.54954861111</v>
      </c>
      <c r="B150" s="31">
        <v>71</v>
      </c>
      <c r="C150" s="38">
        <v>61.48</v>
      </c>
      <c r="D150" s="32">
        <v>4365.08</v>
      </c>
      <c r="E150" s="59" t="s">
        <v>17</v>
      </c>
      <c r="F150" s="28"/>
      <c r="G150" s="29"/>
      <c r="H150" s="29"/>
      <c r="I150" s="29"/>
    </row>
    <row r="151" spans="1:9" ht="15.75">
      <c r="A151" s="4">
        <v>46071.550115740742</v>
      </c>
      <c r="B151" s="31">
        <v>60</v>
      </c>
      <c r="C151" s="38">
        <v>61.48</v>
      </c>
      <c r="D151" s="32">
        <v>3688.7999999999997</v>
      </c>
      <c r="E151" s="59" t="s">
        <v>17</v>
      </c>
      <c r="F151" s="28"/>
      <c r="G151" s="29"/>
      <c r="H151" s="29"/>
      <c r="I151" s="29"/>
    </row>
    <row r="152" spans="1:9" ht="15.75">
      <c r="A152" s="4">
        <v>46071.550115740742</v>
      </c>
      <c r="B152" s="31">
        <v>313</v>
      </c>
      <c r="C152" s="38">
        <v>61.48</v>
      </c>
      <c r="D152" s="32">
        <v>19243.239999999998</v>
      </c>
      <c r="E152" s="59" t="s">
        <v>17</v>
      </c>
      <c r="F152" s="28"/>
      <c r="G152" s="29"/>
      <c r="H152" s="29"/>
      <c r="I152" s="29"/>
    </row>
    <row r="153" spans="1:9" ht="15.75">
      <c r="A153" s="4">
        <v>46071.550115740742</v>
      </c>
      <c r="B153" s="31">
        <v>87</v>
      </c>
      <c r="C153" s="38">
        <v>61.48</v>
      </c>
      <c r="D153" s="32">
        <v>5348.7599999999993</v>
      </c>
      <c r="E153" s="59" t="s">
        <v>17</v>
      </c>
      <c r="F153" s="28"/>
      <c r="G153" s="29"/>
      <c r="H153" s="29"/>
      <c r="I153" s="29"/>
    </row>
    <row r="154" spans="1:9" ht="15.75">
      <c r="A154" s="4">
        <v>46071.550115740742</v>
      </c>
      <c r="B154" s="31">
        <v>87</v>
      </c>
      <c r="C154" s="38">
        <v>61.48</v>
      </c>
      <c r="D154" s="32">
        <v>5348.7599999999993</v>
      </c>
      <c r="E154" s="59" t="s">
        <v>17</v>
      </c>
      <c r="F154" s="28"/>
      <c r="G154" s="29"/>
      <c r="H154" s="29"/>
      <c r="I154" s="29"/>
    </row>
    <row r="155" spans="1:9" ht="15.75">
      <c r="A155" s="4">
        <v>46071.550115740742</v>
      </c>
      <c r="B155" s="31">
        <v>329</v>
      </c>
      <c r="C155" s="38">
        <v>61.48</v>
      </c>
      <c r="D155" s="32">
        <v>20226.919999999998</v>
      </c>
      <c r="E155" s="59" t="s">
        <v>17</v>
      </c>
      <c r="F155" s="28"/>
      <c r="G155" s="29"/>
      <c r="H155" s="29"/>
      <c r="I155" s="29"/>
    </row>
    <row r="156" spans="1:9" ht="15.75">
      <c r="A156" s="4">
        <v>46071.550138888888</v>
      </c>
      <c r="B156" s="31">
        <v>213</v>
      </c>
      <c r="C156" s="38">
        <v>61.48</v>
      </c>
      <c r="D156" s="32">
        <v>13095.24</v>
      </c>
      <c r="E156" s="59" t="s">
        <v>17</v>
      </c>
      <c r="F156" s="28"/>
      <c r="G156" s="29"/>
      <c r="H156" s="29"/>
      <c r="I156" s="29"/>
    </row>
    <row r="157" spans="1:9" ht="15.75">
      <c r="A157" s="4">
        <v>46071.550138888888</v>
      </c>
      <c r="B157" s="31">
        <v>150</v>
      </c>
      <c r="C157" s="38">
        <v>61.48</v>
      </c>
      <c r="D157" s="32">
        <v>9222</v>
      </c>
      <c r="E157" s="59" t="s">
        <v>17</v>
      </c>
      <c r="F157" s="28"/>
      <c r="G157" s="29"/>
      <c r="H157" s="29"/>
      <c r="I157" s="29"/>
    </row>
    <row r="158" spans="1:9" ht="15.75">
      <c r="A158" s="4">
        <v>46071.550138888888</v>
      </c>
      <c r="B158" s="31">
        <v>190</v>
      </c>
      <c r="C158" s="38">
        <v>61.48</v>
      </c>
      <c r="D158" s="32">
        <v>11681.199999999999</v>
      </c>
      <c r="E158" s="59" t="s">
        <v>17</v>
      </c>
      <c r="F158" s="28"/>
      <c r="G158" s="29"/>
      <c r="H158" s="29"/>
      <c r="I158" s="29"/>
    </row>
    <row r="159" spans="1:9" ht="15.75">
      <c r="A159" s="4">
        <v>46071.554456018515</v>
      </c>
      <c r="B159" s="31">
        <v>319</v>
      </c>
      <c r="C159" s="38">
        <v>61.48</v>
      </c>
      <c r="D159" s="32">
        <v>19612.12</v>
      </c>
      <c r="E159" s="59" t="s">
        <v>17</v>
      </c>
      <c r="F159" s="28"/>
      <c r="G159" s="29"/>
      <c r="H159" s="29"/>
      <c r="I159" s="29"/>
    </row>
    <row r="160" spans="1:9" ht="15.75">
      <c r="A160" s="4">
        <v>46071.556817129633</v>
      </c>
      <c r="B160" s="31">
        <v>141</v>
      </c>
      <c r="C160" s="38">
        <v>61.32</v>
      </c>
      <c r="D160" s="32">
        <v>8646.1200000000008</v>
      </c>
      <c r="E160" s="59" t="s">
        <v>17</v>
      </c>
      <c r="F160" s="28"/>
      <c r="G160" s="29"/>
      <c r="H160" s="29"/>
      <c r="I160" s="29"/>
    </row>
    <row r="161" spans="1:9" ht="15.75">
      <c r="A161" s="4">
        <v>46071.556817129633</v>
      </c>
      <c r="B161" s="31">
        <v>136</v>
      </c>
      <c r="C161" s="38">
        <v>61.32</v>
      </c>
      <c r="D161" s="32">
        <v>8339.52</v>
      </c>
      <c r="E161" s="59" t="s">
        <v>17</v>
      </c>
      <c r="F161" s="28"/>
      <c r="G161" s="29"/>
      <c r="H161" s="29"/>
      <c r="I161" s="29"/>
    </row>
    <row r="162" spans="1:9" ht="15.75">
      <c r="A162" s="4">
        <v>46071.55740740741</v>
      </c>
      <c r="B162" s="31">
        <v>10</v>
      </c>
      <c r="C162" s="38">
        <v>61.32</v>
      </c>
      <c r="D162" s="32">
        <v>613.20000000000005</v>
      </c>
      <c r="E162" s="59" t="s">
        <v>17</v>
      </c>
      <c r="F162" s="28"/>
      <c r="G162" s="29"/>
      <c r="H162" s="29"/>
      <c r="I162" s="29"/>
    </row>
    <row r="163" spans="1:9" ht="15.75">
      <c r="A163" s="4">
        <v>46071.55740740741</v>
      </c>
      <c r="B163" s="31">
        <v>128</v>
      </c>
      <c r="C163" s="38">
        <v>61.32</v>
      </c>
      <c r="D163" s="32">
        <v>7848.96</v>
      </c>
      <c r="E163" s="59" t="s">
        <v>17</v>
      </c>
      <c r="F163" s="28"/>
      <c r="G163" s="29"/>
      <c r="H163" s="29"/>
      <c r="I163" s="29"/>
    </row>
    <row r="164" spans="1:9" ht="15.75">
      <c r="A164" s="4">
        <v>46071.559502314813</v>
      </c>
      <c r="B164" s="31">
        <v>180</v>
      </c>
      <c r="C164" s="38">
        <v>61.36</v>
      </c>
      <c r="D164" s="32">
        <v>11044.8</v>
      </c>
      <c r="E164" s="59" t="s">
        <v>17</v>
      </c>
      <c r="F164" s="28"/>
      <c r="G164" s="29"/>
      <c r="H164" s="29"/>
      <c r="I164" s="29"/>
    </row>
    <row r="165" spans="1:9" ht="15.75">
      <c r="A165" s="4">
        <v>46071.56077546296</v>
      </c>
      <c r="B165" s="31">
        <v>162</v>
      </c>
      <c r="C165" s="38">
        <v>61.34</v>
      </c>
      <c r="D165" s="32">
        <v>9937.08</v>
      </c>
      <c r="E165" s="59" t="s">
        <v>17</v>
      </c>
      <c r="F165" s="28"/>
      <c r="G165" s="29"/>
      <c r="H165" s="29"/>
      <c r="I165" s="29"/>
    </row>
    <row r="166" spans="1:9" ht="15.75">
      <c r="A166" s="4">
        <v>46071.562581018516</v>
      </c>
      <c r="B166" s="31">
        <v>162</v>
      </c>
      <c r="C166" s="38">
        <v>61.3</v>
      </c>
      <c r="D166" s="32">
        <v>9930.6</v>
      </c>
      <c r="E166" s="59" t="s">
        <v>17</v>
      </c>
      <c r="F166" s="28"/>
      <c r="G166" s="29"/>
      <c r="H166" s="29"/>
      <c r="I166" s="29"/>
    </row>
    <row r="167" spans="1:9" ht="15.75">
      <c r="A167" s="4">
        <v>46071.562581018516</v>
      </c>
      <c r="B167" s="31">
        <v>147</v>
      </c>
      <c r="C167" s="38">
        <v>61.28</v>
      </c>
      <c r="D167" s="32">
        <v>9008.16</v>
      </c>
      <c r="E167" s="59" t="s">
        <v>17</v>
      </c>
      <c r="F167" s="28"/>
      <c r="G167" s="29"/>
      <c r="H167" s="29"/>
      <c r="I167" s="29"/>
    </row>
    <row r="168" spans="1:9" ht="15.75">
      <c r="A168" s="4">
        <v>46071.562581018516</v>
      </c>
      <c r="B168" s="31">
        <v>143</v>
      </c>
      <c r="C168" s="38">
        <v>61.28</v>
      </c>
      <c r="D168" s="32">
        <v>8763.0400000000009</v>
      </c>
      <c r="E168" s="59" t="s">
        <v>17</v>
      </c>
      <c r="F168" s="28"/>
      <c r="G168" s="29"/>
      <c r="H168" s="29"/>
      <c r="I168" s="29"/>
    </row>
    <row r="169" spans="1:9" ht="15.75">
      <c r="A169" s="4">
        <v>46071.562581018516</v>
      </c>
      <c r="B169" s="31">
        <v>143</v>
      </c>
      <c r="C169" s="38">
        <v>61.3</v>
      </c>
      <c r="D169" s="32">
        <v>8765.9</v>
      </c>
      <c r="E169" s="59" t="s">
        <v>17</v>
      </c>
      <c r="F169" s="28"/>
      <c r="G169" s="29"/>
      <c r="H169" s="29"/>
      <c r="I169" s="29"/>
    </row>
    <row r="170" spans="1:9" ht="15.75">
      <c r="A170" s="4">
        <v>46071.56695601852</v>
      </c>
      <c r="B170" s="31">
        <v>147</v>
      </c>
      <c r="C170" s="38">
        <v>61.32</v>
      </c>
      <c r="D170" s="32">
        <v>9014.0400000000009</v>
      </c>
      <c r="E170" s="59" t="s">
        <v>17</v>
      </c>
      <c r="F170" s="28"/>
      <c r="G170" s="29"/>
      <c r="H170" s="29"/>
      <c r="I170" s="29"/>
    </row>
    <row r="171" spans="1:9" ht="15.75">
      <c r="A171" s="4">
        <v>46071.56695601852</v>
      </c>
      <c r="B171" s="31">
        <v>145</v>
      </c>
      <c r="C171" s="38">
        <v>61.32</v>
      </c>
      <c r="D171" s="32">
        <v>8891.4</v>
      </c>
      <c r="E171" s="59" t="s">
        <v>17</v>
      </c>
      <c r="F171" s="28"/>
      <c r="G171" s="29"/>
      <c r="H171" s="29"/>
      <c r="I171" s="29"/>
    </row>
    <row r="172" spans="1:9" ht="15.75">
      <c r="A172" s="4">
        <v>46071.56695601852</v>
      </c>
      <c r="B172" s="31">
        <v>143</v>
      </c>
      <c r="C172" s="38">
        <v>61.34</v>
      </c>
      <c r="D172" s="32">
        <v>8771.6200000000008</v>
      </c>
      <c r="E172" s="59" t="s">
        <v>17</v>
      </c>
      <c r="F172" s="28"/>
      <c r="G172" s="29"/>
      <c r="H172" s="29"/>
      <c r="I172" s="29"/>
    </row>
    <row r="173" spans="1:9" ht="15.75">
      <c r="A173" s="4">
        <v>46071.56695601852</v>
      </c>
      <c r="B173" s="31">
        <v>186</v>
      </c>
      <c r="C173" s="38">
        <v>61.34</v>
      </c>
      <c r="D173" s="32">
        <v>11409.24</v>
      </c>
      <c r="E173" s="59" t="s">
        <v>17</v>
      </c>
      <c r="F173" s="28"/>
      <c r="G173" s="29"/>
      <c r="H173" s="29"/>
      <c r="I173" s="29"/>
    </row>
    <row r="174" spans="1:9" ht="15.75">
      <c r="A174" s="4">
        <v>46071.573935185188</v>
      </c>
      <c r="B174" s="31">
        <v>137</v>
      </c>
      <c r="C174" s="38">
        <v>61.46</v>
      </c>
      <c r="D174" s="32">
        <v>8420.02</v>
      </c>
      <c r="E174" s="59" t="s">
        <v>17</v>
      </c>
      <c r="F174" s="28"/>
      <c r="G174" s="29"/>
      <c r="H174" s="29"/>
      <c r="I174" s="29"/>
    </row>
    <row r="175" spans="1:9" ht="15.75">
      <c r="A175" s="4">
        <v>46071.573935185188</v>
      </c>
      <c r="B175" s="31">
        <v>140</v>
      </c>
      <c r="C175" s="38">
        <v>61.46</v>
      </c>
      <c r="D175" s="32">
        <v>8604.4</v>
      </c>
      <c r="E175" s="59" t="s">
        <v>17</v>
      </c>
      <c r="F175" s="28"/>
      <c r="G175" s="29"/>
      <c r="H175" s="29"/>
      <c r="I175" s="29"/>
    </row>
    <row r="176" spans="1:9" ht="15.75">
      <c r="A176" s="4">
        <v>46071.573935185188</v>
      </c>
      <c r="B176" s="31">
        <v>140</v>
      </c>
      <c r="C176" s="38">
        <v>61.48</v>
      </c>
      <c r="D176" s="32">
        <v>8607.1999999999989</v>
      </c>
      <c r="E176" s="59" t="s">
        <v>17</v>
      </c>
      <c r="F176" s="28"/>
      <c r="G176" s="29"/>
      <c r="H176" s="29"/>
      <c r="I176" s="29"/>
    </row>
    <row r="177" spans="1:9" ht="15.75">
      <c r="A177" s="4">
        <v>46071.573935185188</v>
      </c>
      <c r="B177" s="31">
        <v>140</v>
      </c>
      <c r="C177" s="38">
        <v>61.48</v>
      </c>
      <c r="D177" s="32">
        <v>8607.1999999999989</v>
      </c>
      <c r="E177" s="59" t="s">
        <v>17</v>
      </c>
      <c r="F177" s="28"/>
      <c r="G177" s="29"/>
      <c r="H177" s="29"/>
      <c r="I177" s="29"/>
    </row>
    <row r="178" spans="1:9" ht="15.75">
      <c r="A178" s="4">
        <v>46071.573958333334</v>
      </c>
      <c r="B178" s="31">
        <v>156</v>
      </c>
      <c r="C178" s="38">
        <v>61.44</v>
      </c>
      <c r="D178" s="32">
        <v>9584.64</v>
      </c>
      <c r="E178" s="59" t="s">
        <v>17</v>
      </c>
      <c r="F178" s="28"/>
      <c r="G178" s="29"/>
      <c r="H178" s="29"/>
      <c r="I178" s="29"/>
    </row>
    <row r="179" spans="1:9" ht="15.75">
      <c r="A179" s="4">
        <v>46071.577997685185</v>
      </c>
      <c r="B179" s="31">
        <v>151</v>
      </c>
      <c r="C179" s="38">
        <v>61.46</v>
      </c>
      <c r="D179" s="32">
        <v>9280.4600000000009</v>
      </c>
      <c r="E179" s="59" t="s">
        <v>17</v>
      </c>
      <c r="F179" s="28"/>
      <c r="G179" s="29"/>
      <c r="H179" s="29"/>
      <c r="I179" s="29"/>
    </row>
    <row r="180" spans="1:9" ht="15.75">
      <c r="A180" s="4">
        <v>46071.578101851854</v>
      </c>
      <c r="B180" s="31">
        <v>166</v>
      </c>
      <c r="C180" s="38">
        <v>61.44</v>
      </c>
      <c r="D180" s="32">
        <v>10199.039999999999</v>
      </c>
      <c r="E180" s="59" t="s">
        <v>17</v>
      </c>
      <c r="F180" s="28"/>
      <c r="G180" s="29"/>
      <c r="H180" s="29"/>
      <c r="I180" s="29"/>
    </row>
    <row r="181" spans="1:9" ht="15.75">
      <c r="A181" s="4">
        <v>46071.581284722219</v>
      </c>
      <c r="B181" s="31">
        <v>212</v>
      </c>
      <c r="C181" s="38">
        <v>61.26</v>
      </c>
      <c r="D181" s="32">
        <v>12987.119999999999</v>
      </c>
      <c r="E181" s="59" t="s">
        <v>17</v>
      </c>
      <c r="F181" s="28"/>
      <c r="G181" s="29"/>
      <c r="H181" s="29"/>
      <c r="I181" s="29"/>
    </row>
    <row r="182" spans="1:9" ht="15.75">
      <c r="A182" s="4">
        <v>46071.581284722219</v>
      </c>
      <c r="B182" s="31">
        <v>166</v>
      </c>
      <c r="C182" s="38">
        <v>61.28</v>
      </c>
      <c r="D182" s="32">
        <v>10172.48</v>
      </c>
      <c r="E182" s="59" t="s">
        <v>17</v>
      </c>
      <c r="F182" s="28"/>
      <c r="G182" s="29"/>
      <c r="H182" s="29"/>
      <c r="I182" s="29"/>
    </row>
    <row r="183" spans="1:9" ht="15.75">
      <c r="A183" s="4">
        <v>46071.583425925928</v>
      </c>
      <c r="B183" s="31">
        <v>141</v>
      </c>
      <c r="C183" s="38">
        <v>61.4</v>
      </c>
      <c r="D183" s="32">
        <v>8657.4</v>
      </c>
      <c r="E183" s="59" t="s">
        <v>17</v>
      </c>
      <c r="F183" s="28"/>
      <c r="G183" s="29"/>
      <c r="H183" s="29"/>
      <c r="I183" s="29"/>
    </row>
    <row r="184" spans="1:9" ht="15.75">
      <c r="A184" s="4">
        <v>46071.583657407406</v>
      </c>
      <c r="B184" s="31">
        <v>148</v>
      </c>
      <c r="C184" s="38">
        <v>61.36</v>
      </c>
      <c r="D184" s="32">
        <v>9081.2800000000007</v>
      </c>
      <c r="E184" s="59" t="s">
        <v>17</v>
      </c>
      <c r="F184" s="28"/>
      <c r="G184" s="29"/>
      <c r="H184" s="29"/>
      <c r="I184" s="29"/>
    </row>
    <row r="185" spans="1:9" ht="15.75">
      <c r="A185" s="4">
        <v>46071.583657407406</v>
      </c>
      <c r="B185" s="31">
        <v>145</v>
      </c>
      <c r="C185" s="38">
        <v>61.36</v>
      </c>
      <c r="D185" s="32">
        <v>8897.2000000000007</v>
      </c>
      <c r="E185" s="59" t="s">
        <v>17</v>
      </c>
      <c r="F185" s="28"/>
      <c r="G185" s="29"/>
      <c r="H185" s="29"/>
      <c r="I185" s="29"/>
    </row>
    <row r="186" spans="1:9" ht="15.75">
      <c r="A186" s="4">
        <v>46071.583657407406</v>
      </c>
      <c r="B186" s="31">
        <v>148</v>
      </c>
      <c r="C186" s="38">
        <v>61.34</v>
      </c>
      <c r="D186" s="32">
        <v>9078.32</v>
      </c>
      <c r="E186" s="59" t="s">
        <v>17</v>
      </c>
      <c r="F186" s="28"/>
      <c r="G186" s="29"/>
      <c r="H186" s="29"/>
      <c r="I186" s="29"/>
    </row>
    <row r="187" spans="1:9" ht="15.75">
      <c r="A187" s="4">
        <v>46071.590497685182</v>
      </c>
      <c r="B187" s="31">
        <v>141</v>
      </c>
      <c r="C187" s="38">
        <v>61.48</v>
      </c>
      <c r="D187" s="32">
        <v>8668.68</v>
      </c>
      <c r="E187" s="59" t="s">
        <v>17</v>
      </c>
      <c r="F187" s="28"/>
      <c r="G187" s="29"/>
      <c r="H187" s="29"/>
      <c r="I187" s="29"/>
    </row>
    <row r="188" spans="1:9" ht="15.75">
      <c r="A188" s="4">
        <v>46071.591412037036</v>
      </c>
      <c r="B188" s="31">
        <v>142</v>
      </c>
      <c r="C188" s="38">
        <v>61.48</v>
      </c>
      <c r="D188" s="32">
        <v>8730.16</v>
      </c>
      <c r="E188" s="59" t="s">
        <v>17</v>
      </c>
      <c r="F188" s="28"/>
      <c r="G188" s="29"/>
      <c r="H188" s="29"/>
      <c r="I188" s="29"/>
    </row>
    <row r="189" spans="1:9" ht="15.75">
      <c r="A189" s="4">
        <v>46071.594085648147</v>
      </c>
      <c r="B189" s="31">
        <v>141</v>
      </c>
      <c r="C189" s="38">
        <v>61.5</v>
      </c>
      <c r="D189" s="32">
        <v>8671.5</v>
      </c>
      <c r="E189" s="59" t="s">
        <v>17</v>
      </c>
      <c r="F189" s="28"/>
      <c r="G189" s="29"/>
      <c r="H189" s="29"/>
      <c r="I189" s="29"/>
    </row>
    <row r="190" spans="1:9" ht="15.75">
      <c r="A190" s="4">
        <v>46071.594085648147</v>
      </c>
      <c r="B190" s="31">
        <v>287</v>
      </c>
      <c r="C190" s="38">
        <v>61.52</v>
      </c>
      <c r="D190" s="32">
        <v>17656.240000000002</v>
      </c>
      <c r="E190" s="59" t="s">
        <v>17</v>
      </c>
      <c r="F190" s="28"/>
      <c r="G190" s="29"/>
      <c r="H190" s="29"/>
      <c r="I190" s="29"/>
    </row>
    <row r="191" spans="1:9" ht="15.75">
      <c r="A191" s="4">
        <v>46071.594085648147</v>
      </c>
      <c r="B191" s="31">
        <v>154</v>
      </c>
      <c r="C191" s="38">
        <v>61.5</v>
      </c>
      <c r="D191" s="32">
        <v>9471</v>
      </c>
      <c r="E191" s="59" t="s">
        <v>17</v>
      </c>
      <c r="F191" s="28"/>
      <c r="G191" s="29"/>
      <c r="H191" s="29"/>
      <c r="I191" s="29"/>
    </row>
    <row r="192" spans="1:9" ht="15.75">
      <c r="A192" s="4">
        <v>46071.597314814811</v>
      </c>
      <c r="B192" s="31">
        <v>174</v>
      </c>
      <c r="C192" s="38">
        <v>61.4</v>
      </c>
      <c r="D192" s="32">
        <v>10683.6</v>
      </c>
      <c r="E192" s="59" t="s">
        <v>17</v>
      </c>
      <c r="F192" s="28"/>
      <c r="G192" s="29"/>
      <c r="H192" s="29"/>
      <c r="I192" s="29"/>
    </row>
    <row r="193" spans="1:9" ht="15.75">
      <c r="A193" s="4">
        <v>46071.597314814811</v>
      </c>
      <c r="B193" s="31">
        <v>153</v>
      </c>
      <c r="C193" s="38">
        <v>61.36</v>
      </c>
      <c r="D193" s="32">
        <v>9388.08</v>
      </c>
      <c r="E193" s="59" t="s">
        <v>17</v>
      </c>
      <c r="F193" s="28"/>
      <c r="G193" s="29"/>
      <c r="H193" s="29"/>
      <c r="I193" s="29"/>
    </row>
    <row r="194" spans="1:9" ht="15.75">
      <c r="A194" s="4">
        <v>46071.597314814811</v>
      </c>
      <c r="B194" s="31">
        <v>153</v>
      </c>
      <c r="C194" s="38">
        <v>61.4</v>
      </c>
      <c r="D194" s="32">
        <v>9394.1999999999989</v>
      </c>
      <c r="E194" s="59" t="s">
        <v>17</v>
      </c>
      <c r="F194" s="28"/>
      <c r="G194" s="29"/>
      <c r="H194" s="29"/>
      <c r="I194" s="29"/>
    </row>
    <row r="195" spans="1:9" ht="15.75">
      <c r="A195" s="4">
        <v>46071.597314814811</v>
      </c>
      <c r="B195" s="31">
        <v>149</v>
      </c>
      <c r="C195" s="38">
        <v>61.38</v>
      </c>
      <c r="D195" s="32">
        <v>9145.6200000000008</v>
      </c>
      <c r="E195" s="59" t="s">
        <v>17</v>
      </c>
      <c r="F195" s="28"/>
      <c r="G195" s="29"/>
      <c r="H195" s="29"/>
      <c r="I195" s="29"/>
    </row>
    <row r="196" spans="1:9" ht="15.75">
      <c r="A196" s="4">
        <v>46071.597314814811</v>
      </c>
      <c r="B196" s="31">
        <v>157</v>
      </c>
      <c r="C196" s="38">
        <v>61.4</v>
      </c>
      <c r="D196" s="32">
        <v>9639.7999999999993</v>
      </c>
      <c r="E196" s="59" t="s">
        <v>17</v>
      </c>
      <c r="F196" s="28"/>
      <c r="G196" s="29"/>
      <c r="H196" s="29"/>
      <c r="I196" s="29"/>
    </row>
    <row r="197" spans="1:9" ht="15.75">
      <c r="A197" s="4">
        <v>46071.599432870367</v>
      </c>
      <c r="B197" s="31">
        <v>141</v>
      </c>
      <c r="C197" s="38">
        <v>61.44</v>
      </c>
      <c r="D197" s="32">
        <v>8663.0399999999991</v>
      </c>
      <c r="E197" s="59" t="s">
        <v>17</v>
      </c>
      <c r="F197" s="28"/>
      <c r="G197" s="29"/>
      <c r="H197" s="29"/>
      <c r="I197" s="29"/>
    </row>
    <row r="198" spans="1:9" ht="15.75">
      <c r="A198" s="4">
        <v>46071.599432870367</v>
      </c>
      <c r="B198" s="31">
        <v>145</v>
      </c>
      <c r="C198" s="38">
        <v>61.44</v>
      </c>
      <c r="D198" s="32">
        <v>8908.7999999999993</v>
      </c>
      <c r="E198" s="59" t="s">
        <v>17</v>
      </c>
      <c r="F198" s="28"/>
      <c r="G198" s="29"/>
      <c r="H198" s="29"/>
      <c r="I198" s="29"/>
    </row>
    <row r="199" spans="1:9" ht="15.75">
      <c r="A199" s="4">
        <v>46071.605173611111</v>
      </c>
      <c r="B199" s="31">
        <v>184</v>
      </c>
      <c r="C199" s="38">
        <v>61.5</v>
      </c>
      <c r="D199" s="32">
        <v>11316</v>
      </c>
      <c r="E199" s="59" t="s">
        <v>17</v>
      </c>
      <c r="F199" s="28"/>
      <c r="G199" s="29"/>
      <c r="H199" s="29"/>
      <c r="I199" s="29"/>
    </row>
    <row r="200" spans="1:9" ht="15.75">
      <c r="A200" s="4">
        <v>46071.605173611111</v>
      </c>
      <c r="B200" s="31">
        <v>179</v>
      </c>
      <c r="C200" s="38">
        <v>61.52</v>
      </c>
      <c r="D200" s="32">
        <v>11012.08</v>
      </c>
      <c r="E200" s="59" t="s">
        <v>17</v>
      </c>
      <c r="F200" s="28"/>
      <c r="G200" s="29"/>
      <c r="H200" s="29"/>
      <c r="I200" s="29"/>
    </row>
    <row r="201" spans="1:9" ht="15.75">
      <c r="A201" s="4">
        <v>46071.605173611111</v>
      </c>
      <c r="B201" s="31">
        <v>172</v>
      </c>
      <c r="C201" s="38">
        <v>61.52</v>
      </c>
      <c r="D201" s="32">
        <v>10581.44</v>
      </c>
      <c r="E201" s="59" t="s">
        <v>17</v>
      </c>
      <c r="F201" s="28"/>
      <c r="G201" s="29"/>
      <c r="H201" s="29"/>
      <c r="I201" s="29"/>
    </row>
    <row r="202" spans="1:9" ht="15.75">
      <c r="A202" s="4">
        <v>46071.605173611111</v>
      </c>
      <c r="B202" s="31">
        <v>183</v>
      </c>
      <c r="C202" s="38">
        <v>61.52</v>
      </c>
      <c r="D202" s="32">
        <v>11258.16</v>
      </c>
      <c r="E202" s="59" t="s">
        <v>17</v>
      </c>
      <c r="F202" s="28"/>
      <c r="G202" s="29"/>
      <c r="H202" s="29"/>
      <c r="I202" s="29"/>
    </row>
    <row r="203" spans="1:9" ht="15.75">
      <c r="A203" s="4">
        <v>46071.611122685186</v>
      </c>
      <c r="B203" s="31">
        <v>25</v>
      </c>
      <c r="C203" s="38">
        <v>61.46</v>
      </c>
      <c r="D203" s="32">
        <v>1536.5</v>
      </c>
      <c r="E203" s="59" t="s">
        <v>17</v>
      </c>
      <c r="F203" s="28"/>
      <c r="G203" s="29"/>
      <c r="H203" s="29"/>
      <c r="I203" s="29"/>
    </row>
    <row r="204" spans="1:9" ht="15.75">
      <c r="A204" s="4">
        <v>46071.611122685186</v>
      </c>
      <c r="B204" s="31">
        <v>187</v>
      </c>
      <c r="C204" s="38">
        <v>61.46</v>
      </c>
      <c r="D204" s="32">
        <v>11493.02</v>
      </c>
      <c r="E204" s="59" t="s">
        <v>17</v>
      </c>
      <c r="F204" s="28"/>
      <c r="G204" s="29"/>
      <c r="H204" s="29"/>
      <c r="I204" s="29"/>
    </row>
    <row r="205" spans="1:9" ht="15.75">
      <c r="A205" s="4">
        <v>46071.611724537041</v>
      </c>
      <c r="B205" s="31">
        <v>228</v>
      </c>
      <c r="C205" s="38">
        <v>61.52</v>
      </c>
      <c r="D205" s="32">
        <v>14026.560000000001</v>
      </c>
      <c r="E205" s="59" t="s">
        <v>17</v>
      </c>
      <c r="F205" s="28"/>
      <c r="G205" s="29"/>
      <c r="H205" s="29"/>
      <c r="I205" s="29"/>
    </row>
    <row r="206" spans="1:9" ht="15.75">
      <c r="A206" s="4">
        <v>46071.611724537041</v>
      </c>
      <c r="B206" s="31">
        <v>238</v>
      </c>
      <c r="C206" s="38">
        <v>61.54</v>
      </c>
      <c r="D206" s="32">
        <v>14646.52</v>
      </c>
      <c r="E206" s="59" t="s">
        <v>17</v>
      </c>
      <c r="F206" s="28"/>
      <c r="G206" s="29"/>
      <c r="H206" s="29"/>
      <c r="I206" s="29"/>
    </row>
    <row r="207" spans="1:9" ht="15.75">
      <c r="A207" s="4">
        <v>46071.613912037035</v>
      </c>
      <c r="B207" s="31">
        <v>245</v>
      </c>
      <c r="C207" s="38">
        <v>61.42</v>
      </c>
      <c r="D207" s="32">
        <v>15047.9</v>
      </c>
      <c r="E207" s="59" t="s">
        <v>17</v>
      </c>
      <c r="F207" s="28"/>
      <c r="G207" s="29"/>
      <c r="H207" s="29"/>
      <c r="I207" s="29"/>
    </row>
    <row r="208" spans="1:9" ht="15.75">
      <c r="A208" s="4">
        <v>46071.613912037035</v>
      </c>
      <c r="B208" s="31">
        <v>10</v>
      </c>
      <c r="C208" s="38">
        <v>61.42</v>
      </c>
      <c r="D208" s="32">
        <v>614.20000000000005</v>
      </c>
      <c r="E208" s="59" t="s">
        <v>17</v>
      </c>
      <c r="F208" s="28"/>
      <c r="G208" s="29"/>
      <c r="H208" s="29"/>
      <c r="I208" s="29"/>
    </row>
    <row r="209" spans="1:9" ht="15.75">
      <c r="A209" s="4">
        <v>46071.614722222221</v>
      </c>
      <c r="B209" s="31">
        <v>81</v>
      </c>
      <c r="C209" s="38">
        <v>61.44</v>
      </c>
      <c r="D209" s="32">
        <v>4976.6399999999994</v>
      </c>
      <c r="E209" s="59" t="s">
        <v>17</v>
      </c>
      <c r="F209" s="28"/>
      <c r="G209" s="29"/>
      <c r="H209" s="29"/>
      <c r="I209" s="29"/>
    </row>
    <row r="210" spans="1:9" ht="15.75">
      <c r="A210" s="4">
        <v>46071.614722222221</v>
      </c>
      <c r="B210" s="31">
        <v>208</v>
      </c>
      <c r="C210" s="38">
        <v>61.44</v>
      </c>
      <c r="D210" s="32">
        <v>12779.52</v>
      </c>
      <c r="E210" s="59" t="s">
        <v>17</v>
      </c>
      <c r="F210" s="28"/>
      <c r="G210" s="29"/>
      <c r="H210" s="29"/>
      <c r="I210" s="29"/>
    </row>
    <row r="211" spans="1:9" ht="15.75">
      <c r="A211" s="4">
        <v>46071.614722222221</v>
      </c>
      <c r="B211" s="31">
        <v>126</v>
      </c>
      <c r="C211" s="38">
        <v>61.44</v>
      </c>
      <c r="D211" s="32">
        <v>7741.44</v>
      </c>
      <c r="E211" s="59" t="s">
        <v>17</v>
      </c>
      <c r="F211" s="28"/>
      <c r="G211" s="29"/>
      <c r="H211" s="29"/>
      <c r="I211" s="29"/>
    </row>
    <row r="212" spans="1:9" ht="15.75">
      <c r="A212" s="4">
        <v>46071.617094907408</v>
      </c>
      <c r="B212" s="31">
        <v>77</v>
      </c>
      <c r="C212" s="38">
        <v>61.42</v>
      </c>
      <c r="D212" s="32">
        <v>4729.34</v>
      </c>
      <c r="E212" s="59" t="s">
        <v>17</v>
      </c>
      <c r="F212" s="28"/>
      <c r="G212" s="29"/>
      <c r="H212" s="29"/>
      <c r="I212" s="29"/>
    </row>
    <row r="213" spans="1:9" ht="15.75">
      <c r="A213" s="4">
        <v>46071.620717592596</v>
      </c>
      <c r="B213" s="31">
        <v>52</v>
      </c>
      <c r="C213" s="38">
        <v>61.44</v>
      </c>
      <c r="D213" s="32">
        <v>3194.88</v>
      </c>
      <c r="E213" s="59" t="s">
        <v>17</v>
      </c>
      <c r="F213" s="28"/>
      <c r="G213" s="29"/>
      <c r="H213" s="29"/>
      <c r="I213" s="29"/>
    </row>
    <row r="214" spans="1:9" ht="15.75">
      <c r="A214" s="4">
        <v>46071.620717592596</v>
      </c>
      <c r="B214" s="31">
        <v>198</v>
      </c>
      <c r="C214" s="38">
        <v>61.44</v>
      </c>
      <c r="D214" s="32">
        <v>12165.119999999999</v>
      </c>
      <c r="E214" s="59" t="s">
        <v>17</v>
      </c>
      <c r="F214" s="28"/>
      <c r="G214" s="29"/>
      <c r="H214" s="29"/>
      <c r="I214" s="29"/>
    </row>
    <row r="215" spans="1:9" ht="15.75">
      <c r="A215" s="4">
        <v>46071.622511574074</v>
      </c>
      <c r="B215" s="31">
        <v>69</v>
      </c>
      <c r="C215" s="38">
        <v>61.48</v>
      </c>
      <c r="D215" s="32">
        <v>4242.12</v>
      </c>
      <c r="E215" s="59" t="s">
        <v>17</v>
      </c>
      <c r="F215" s="28"/>
      <c r="G215" s="29"/>
      <c r="H215" s="29"/>
      <c r="I215" s="29"/>
    </row>
    <row r="216" spans="1:9" ht="15.75">
      <c r="A216" s="4">
        <v>46071.622511574074</v>
      </c>
      <c r="B216" s="31">
        <v>100</v>
      </c>
      <c r="C216" s="38">
        <v>61.48</v>
      </c>
      <c r="D216" s="32">
        <v>6148</v>
      </c>
      <c r="E216" s="59" t="s">
        <v>17</v>
      </c>
      <c r="F216" s="28"/>
      <c r="G216" s="29"/>
      <c r="H216" s="29"/>
      <c r="I216" s="29"/>
    </row>
    <row r="217" spans="1:9" ht="15.75">
      <c r="A217" s="4">
        <v>46071.622511574074</v>
      </c>
      <c r="B217" s="31">
        <v>184</v>
      </c>
      <c r="C217" s="38">
        <v>61.48</v>
      </c>
      <c r="D217" s="32">
        <v>11312.32</v>
      </c>
      <c r="E217" s="59" t="s">
        <v>17</v>
      </c>
      <c r="F217" s="28"/>
      <c r="G217" s="29"/>
      <c r="H217" s="29"/>
      <c r="I217" s="29"/>
    </row>
    <row r="218" spans="1:9" ht="15.75">
      <c r="A218" s="4">
        <v>46071.622511574074</v>
      </c>
      <c r="B218" s="31">
        <v>184</v>
      </c>
      <c r="C218" s="38">
        <v>61.48</v>
      </c>
      <c r="D218" s="32">
        <v>11312.32</v>
      </c>
      <c r="E218" s="59" t="s">
        <v>17</v>
      </c>
      <c r="F218" s="28"/>
      <c r="G218" s="29"/>
      <c r="H218" s="29"/>
      <c r="I218" s="29"/>
    </row>
    <row r="219" spans="1:9" ht="15.75">
      <c r="A219" s="4">
        <v>46071.623090277775</v>
      </c>
      <c r="B219" s="31">
        <v>256</v>
      </c>
      <c r="C219" s="38">
        <v>61.44</v>
      </c>
      <c r="D219" s="32">
        <v>15728.64</v>
      </c>
      <c r="E219" s="59" t="s">
        <v>17</v>
      </c>
      <c r="F219" s="28"/>
      <c r="G219" s="29"/>
      <c r="H219" s="29"/>
      <c r="I219" s="29"/>
    </row>
    <row r="220" spans="1:9" ht="15.75">
      <c r="A220" s="4">
        <v>46071.623090277775</v>
      </c>
      <c r="B220" s="31">
        <v>213</v>
      </c>
      <c r="C220" s="38">
        <v>61.44</v>
      </c>
      <c r="D220" s="32">
        <v>13086.72</v>
      </c>
      <c r="E220" s="59" t="s">
        <v>17</v>
      </c>
      <c r="F220" s="28"/>
      <c r="G220" s="29"/>
      <c r="H220" s="29"/>
      <c r="I220" s="29"/>
    </row>
    <row r="221" spans="1:9" ht="15.75">
      <c r="A221" s="4">
        <v>46071.626944444448</v>
      </c>
      <c r="B221" s="31">
        <v>238</v>
      </c>
      <c r="C221" s="38">
        <v>61.42</v>
      </c>
      <c r="D221" s="32">
        <v>14617.960000000001</v>
      </c>
      <c r="E221" s="59" t="s">
        <v>17</v>
      </c>
      <c r="F221" s="28"/>
      <c r="G221" s="29"/>
      <c r="H221" s="29"/>
      <c r="I221" s="29"/>
    </row>
    <row r="222" spans="1:9" ht="15.75">
      <c r="A222" s="4">
        <v>46071.626944444448</v>
      </c>
      <c r="B222" s="31">
        <v>242</v>
      </c>
      <c r="C222" s="38">
        <v>61.42</v>
      </c>
      <c r="D222" s="32">
        <v>14863.640000000001</v>
      </c>
      <c r="E222" s="59" t="s">
        <v>17</v>
      </c>
      <c r="F222" s="28"/>
      <c r="G222" s="29"/>
      <c r="H222" s="29"/>
      <c r="I222" s="29"/>
    </row>
    <row r="223" spans="1:9" ht="15.75">
      <c r="A223" s="4">
        <v>46071.63077546296</v>
      </c>
      <c r="B223" s="31">
        <v>222</v>
      </c>
      <c r="C223" s="38">
        <v>61.48</v>
      </c>
      <c r="D223" s="32">
        <v>13648.56</v>
      </c>
      <c r="E223" s="59" t="s">
        <v>17</v>
      </c>
      <c r="F223" s="28"/>
      <c r="G223" s="29"/>
      <c r="H223" s="29"/>
      <c r="I223" s="29"/>
    </row>
    <row r="224" spans="1:9" ht="15.75">
      <c r="A224" s="4">
        <v>46071.630810185183</v>
      </c>
      <c r="B224" s="31">
        <v>218</v>
      </c>
      <c r="C224" s="38">
        <v>61.46</v>
      </c>
      <c r="D224" s="32">
        <v>13398.28</v>
      </c>
      <c r="E224" s="59" t="s">
        <v>17</v>
      </c>
      <c r="F224" s="28"/>
      <c r="G224" s="29"/>
      <c r="H224" s="29"/>
      <c r="I224" s="29"/>
    </row>
    <row r="225" spans="1:9" ht="15.75">
      <c r="A225" s="4">
        <v>46071.630810185183</v>
      </c>
      <c r="B225" s="31">
        <v>235</v>
      </c>
      <c r="C225" s="38">
        <v>61.46</v>
      </c>
      <c r="D225" s="32">
        <v>14443.1</v>
      </c>
      <c r="E225" s="59" t="s">
        <v>17</v>
      </c>
      <c r="F225" s="28"/>
      <c r="G225" s="29"/>
      <c r="H225" s="29"/>
      <c r="I225" s="29"/>
    </row>
    <row r="226" spans="1:9" ht="15.75">
      <c r="A226" s="4">
        <v>46071.631469907406</v>
      </c>
      <c r="B226" s="31">
        <v>244</v>
      </c>
      <c r="C226" s="38">
        <v>61.44</v>
      </c>
      <c r="D226" s="32">
        <v>14991.359999999999</v>
      </c>
      <c r="E226" s="59" t="s">
        <v>17</v>
      </c>
      <c r="F226" s="28"/>
      <c r="G226" s="29"/>
      <c r="H226" s="29"/>
      <c r="I226" s="29"/>
    </row>
    <row r="227" spans="1:9" ht="15.75">
      <c r="A227" s="4">
        <v>46071.637754629628</v>
      </c>
      <c r="B227" s="31">
        <v>601</v>
      </c>
      <c r="C227" s="38">
        <v>61.54</v>
      </c>
      <c r="D227" s="32">
        <v>36985.54</v>
      </c>
      <c r="E227" s="59" t="s">
        <v>17</v>
      </c>
      <c r="F227" s="28"/>
      <c r="G227" s="29"/>
      <c r="H227" s="29"/>
      <c r="I227" s="29"/>
    </row>
    <row r="228" spans="1:9" ht="15.75">
      <c r="A228" s="4">
        <v>46071.6403125</v>
      </c>
      <c r="B228" s="31">
        <v>90</v>
      </c>
      <c r="C228" s="38">
        <v>61.44</v>
      </c>
      <c r="D228" s="32">
        <v>5529.5999999999995</v>
      </c>
      <c r="E228" s="59" t="s">
        <v>17</v>
      </c>
      <c r="F228" s="28"/>
      <c r="G228" s="29"/>
      <c r="H228" s="29"/>
      <c r="I228" s="29"/>
    </row>
    <row r="229" spans="1:9" ht="15.75">
      <c r="A229" s="4">
        <v>46071.6403125</v>
      </c>
      <c r="B229" s="31">
        <v>226</v>
      </c>
      <c r="C229" s="38">
        <v>61.44</v>
      </c>
      <c r="D229" s="32">
        <v>13885.439999999999</v>
      </c>
      <c r="E229" s="59" t="s">
        <v>17</v>
      </c>
      <c r="F229" s="28"/>
      <c r="G229" s="29"/>
      <c r="H229" s="29"/>
      <c r="I229" s="29"/>
    </row>
    <row r="230" spans="1:9" ht="15.75">
      <c r="A230" s="4">
        <v>46071.6403125</v>
      </c>
      <c r="B230" s="31">
        <v>176</v>
      </c>
      <c r="C230" s="38">
        <v>61.44</v>
      </c>
      <c r="D230" s="32">
        <v>10813.439999999999</v>
      </c>
      <c r="E230" s="59" t="s">
        <v>17</v>
      </c>
      <c r="F230" s="28"/>
      <c r="G230" s="29"/>
      <c r="H230" s="29"/>
      <c r="I230" s="29"/>
    </row>
    <row r="231" spans="1:9" ht="15.75">
      <c r="A231" s="4">
        <v>46071.6403125</v>
      </c>
      <c r="B231" s="31">
        <v>312</v>
      </c>
      <c r="C231" s="38">
        <v>61.44</v>
      </c>
      <c r="D231" s="32">
        <v>19169.28</v>
      </c>
      <c r="E231" s="59" t="s">
        <v>17</v>
      </c>
      <c r="F231" s="28"/>
      <c r="G231" s="29"/>
      <c r="H231" s="29"/>
      <c r="I231" s="29"/>
    </row>
    <row r="232" spans="1:9" ht="15.75">
      <c r="A232" s="4">
        <v>46071.643055555556</v>
      </c>
      <c r="B232" s="31">
        <v>445</v>
      </c>
      <c r="C232" s="38">
        <v>61.52</v>
      </c>
      <c r="D232" s="32">
        <v>27376.400000000001</v>
      </c>
      <c r="E232" s="59" t="s">
        <v>17</v>
      </c>
      <c r="F232" s="28"/>
      <c r="G232" s="29"/>
      <c r="H232" s="29"/>
      <c r="I232" s="29"/>
    </row>
    <row r="233" spans="1:9" ht="15.75">
      <c r="A233" s="4">
        <v>46071.646527777775</v>
      </c>
      <c r="B233" s="31">
        <v>611</v>
      </c>
      <c r="C233" s="38">
        <v>61.48</v>
      </c>
      <c r="D233" s="32">
        <v>37564.28</v>
      </c>
      <c r="E233" s="59" t="s">
        <v>17</v>
      </c>
      <c r="F233" s="28"/>
      <c r="G233" s="29"/>
      <c r="H233" s="29"/>
      <c r="I233" s="29"/>
    </row>
    <row r="234" spans="1:9" ht="15.75">
      <c r="A234" s="4">
        <v>46071.64770833333</v>
      </c>
      <c r="B234" s="31">
        <v>288</v>
      </c>
      <c r="C234" s="38">
        <v>61.56</v>
      </c>
      <c r="D234" s="32">
        <v>17729.28</v>
      </c>
      <c r="E234" s="59" t="s">
        <v>17</v>
      </c>
      <c r="F234" s="28"/>
      <c r="G234" s="29"/>
      <c r="H234" s="29"/>
      <c r="I234" s="29"/>
    </row>
    <row r="235" spans="1:9" ht="15.75">
      <c r="A235" s="4">
        <v>46071.64770833333</v>
      </c>
      <c r="B235" s="31">
        <v>520</v>
      </c>
      <c r="C235" s="38">
        <v>61.56</v>
      </c>
      <c r="D235" s="32">
        <v>32011.200000000001</v>
      </c>
      <c r="E235" s="59" t="s">
        <v>17</v>
      </c>
      <c r="F235" s="28"/>
      <c r="G235" s="29"/>
      <c r="H235" s="29"/>
      <c r="I235" s="29"/>
    </row>
    <row r="236" spans="1:9" ht="15.75">
      <c r="A236" s="4">
        <v>46071.64770833333</v>
      </c>
      <c r="B236" s="31">
        <v>222</v>
      </c>
      <c r="C236" s="38">
        <v>61.56</v>
      </c>
      <c r="D236" s="32">
        <v>13666.32</v>
      </c>
      <c r="E236" s="59" t="s">
        <v>17</v>
      </c>
      <c r="F236" s="28"/>
      <c r="G236" s="29"/>
      <c r="H236" s="29"/>
      <c r="I236" s="29"/>
    </row>
    <row r="237" spans="1:9" ht="15.75">
      <c r="A237" s="4">
        <v>46071.651365740741</v>
      </c>
      <c r="B237" s="31">
        <v>553</v>
      </c>
      <c r="C237" s="38">
        <v>61.54</v>
      </c>
      <c r="D237" s="32">
        <v>34031.620000000003</v>
      </c>
      <c r="E237" s="59" t="s">
        <v>17</v>
      </c>
      <c r="F237" s="28"/>
      <c r="G237" s="29"/>
      <c r="H237" s="29"/>
      <c r="I237" s="29"/>
    </row>
    <row r="238" spans="1:9" ht="15.75">
      <c r="A238" s="4">
        <v>46071.651388888888</v>
      </c>
      <c r="B238" s="31">
        <v>140</v>
      </c>
      <c r="C238" s="38">
        <v>61.5</v>
      </c>
      <c r="D238" s="32">
        <v>8610</v>
      </c>
      <c r="E238" s="59" t="s">
        <v>17</v>
      </c>
      <c r="F238" s="28"/>
      <c r="G238" s="29"/>
      <c r="H238" s="29"/>
      <c r="I238" s="29"/>
    </row>
    <row r="239" spans="1:9" ht="15.75">
      <c r="A239" s="4">
        <v>46071.651388888888</v>
      </c>
      <c r="B239" s="31">
        <v>407</v>
      </c>
      <c r="C239" s="38">
        <v>61.5</v>
      </c>
      <c r="D239" s="32">
        <v>25030.5</v>
      </c>
      <c r="E239" s="59" t="s">
        <v>17</v>
      </c>
      <c r="F239" s="28"/>
      <c r="G239" s="29"/>
      <c r="H239" s="29"/>
      <c r="I239" s="29"/>
    </row>
    <row r="240" spans="1:9" ht="15.75">
      <c r="A240" s="4">
        <v>46071.651388888888</v>
      </c>
      <c r="B240" s="31">
        <v>518</v>
      </c>
      <c r="C240" s="38">
        <v>61.5</v>
      </c>
      <c r="D240" s="32">
        <v>31857</v>
      </c>
      <c r="E240" s="59" t="s">
        <v>17</v>
      </c>
      <c r="F240" s="28"/>
      <c r="G240" s="29"/>
      <c r="H240" s="29"/>
      <c r="I240" s="29"/>
    </row>
    <row r="241" spans="1:9" ht="15.75">
      <c r="A241" s="4">
        <v>46071.655601851853</v>
      </c>
      <c r="B241" s="31">
        <v>52</v>
      </c>
      <c r="C241" s="38">
        <v>61.52</v>
      </c>
      <c r="D241" s="32">
        <v>3199.04</v>
      </c>
      <c r="E241" s="59" t="s">
        <v>17</v>
      </c>
      <c r="F241" s="28"/>
      <c r="G241" s="29"/>
      <c r="H241" s="29"/>
      <c r="I241" s="29"/>
    </row>
    <row r="242" spans="1:9" ht="15.75">
      <c r="A242" s="4">
        <v>46071.655601851853</v>
      </c>
      <c r="B242" s="31">
        <v>111</v>
      </c>
      <c r="C242" s="38">
        <v>61.52</v>
      </c>
      <c r="D242" s="32">
        <v>6828.72</v>
      </c>
      <c r="E242" s="59" t="s">
        <v>17</v>
      </c>
      <c r="F242" s="28"/>
      <c r="G242" s="29"/>
      <c r="H242" s="29"/>
      <c r="I242" s="29"/>
    </row>
    <row r="243" spans="1:9" ht="15.75">
      <c r="A243" s="4">
        <v>46071.655601851853</v>
      </c>
      <c r="B243" s="31">
        <v>103</v>
      </c>
      <c r="C243" s="38">
        <v>61.52</v>
      </c>
      <c r="D243" s="32">
        <v>6336.56</v>
      </c>
      <c r="E243" s="59" t="s">
        <v>17</v>
      </c>
      <c r="F243" s="28"/>
      <c r="G243" s="29"/>
      <c r="H243" s="29"/>
      <c r="I243" s="29"/>
    </row>
    <row r="244" spans="1:9" ht="15.75">
      <c r="A244" s="4">
        <v>46071.655601851853</v>
      </c>
      <c r="B244" s="31">
        <v>90</v>
      </c>
      <c r="C244" s="38">
        <v>61.52</v>
      </c>
      <c r="D244" s="32">
        <v>5536.8</v>
      </c>
      <c r="E244" s="59" t="s">
        <v>17</v>
      </c>
      <c r="F244" s="28"/>
      <c r="G244" s="29"/>
      <c r="H244" s="29"/>
      <c r="I244" s="29"/>
    </row>
    <row r="245" spans="1:9" ht="15.75">
      <c r="A245" s="4">
        <v>46071.655601851853</v>
      </c>
      <c r="B245" s="31">
        <v>122</v>
      </c>
      <c r="C245" s="38">
        <v>61.52</v>
      </c>
      <c r="D245" s="32">
        <v>7505.4400000000005</v>
      </c>
      <c r="E245" s="59" t="s">
        <v>17</v>
      </c>
      <c r="F245" s="28"/>
      <c r="G245" s="29"/>
      <c r="H245" s="29"/>
      <c r="I245" s="29"/>
    </row>
    <row r="246" spans="1:9" ht="15.75">
      <c r="A246" s="4">
        <v>46071.655601851853</v>
      </c>
      <c r="B246" s="31">
        <v>71</v>
      </c>
      <c r="C246" s="38">
        <v>61.52</v>
      </c>
      <c r="D246" s="32">
        <v>4367.92</v>
      </c>
      <c r="E246" s="59" t="s">
        <v>17</v>
      </c>
      <c r="F246" s="28"/>
      <c r="G246" s="29"/>
      <c r="H246" s="29"/>
      <c r="I246" s="29"/>
    </row>
    <row r="247" spans="1:9" ht="15.75">
      <c r="A247" s="4">
        <v>46071.656354166669</v>
      </c>
      <c r="B247" s="31">
        <v>82</v>
      </c>
      <c r="C247" s="38">
        <v>61.54</v>
      </c>
      <c r="D247" s="32">
        <v>5046.28</v>
      </c>
      <c r="E247" s="59" t="s">
        <v>17</v>
      </c>
      <c r="F247" s="28"/>
      <c r="G247" s="29"/>
      <c r="H247" s="29"/>
      <c r="I247" s="29"/>
    </row>
    <row r="248" spans="1:9" ht="15.75">
      <c r="A248" s="4">
        <v>46071.656354166669</v>
      </c>
      <c r="B248" s="31">
        <v>88</v>
      </c>
      <c r="C248" s="38">
        <v>61.54</v>
      </c>
      <c r="D248" s="32">
        <v>5415.5199999999995</v>
      </c>
      <c r="E248" s="59" t="s">
        <v>17</v>
      </c>
      <c r="F248" s="28"/>
      <c r="G248" s="29"/>
      <c r="H248" s="29"/>
      <c r="I248" s="29"/>
    </row>
    <row r="249" spans="1:9" ht="15.75">
      <c r="A249" s="4">
        <v>46071.656354166669</v>
      </c>
      <c r="B249" s="31">
        <v>90</v>
      </c>
      <c r="C249" s="38">
        <v>61.54</v>
      </c>
      <c r="D249" s="32">
        <v>5538.6</v>
      </c>
      <c r="E249" s="59" t="s">
        <v>17</v>
      </c>
      <c r="F249" s="28"/>
      <c r="G249" s="29"/>
      <c r="H249" s="29"/>
      <c r="I249" s="29"/>
    </row>
    <row r="250" spans="1:9" ht="15.75">
      <c r="A250" s="4">
        <v>46071.656354166669</v>
      </c>
      <c r="B250" s="31">
        <v>178</v>
      </c>
      <c r="C250" s="38">
        <v>61.54</v>
      </c>
      <c r="D250" s="32">
        <v>10954.119999999999</v>
      </c>
      <c r="E250" s="59" t="s">
        <v>17</v>
      </c>
      <c r="F250" s="28"/>
      <c r="G250" s="29"/>
      <c r="H250" s="29"/>
      <c r="I250" s="29"/>
    </row>
    <row r="251" spans="1:9" ht="15.75">
      <c r="A251" s="4">
        <v>46071.657650462963</v>
      </c>
      <c r="B251" s="31">
        <v>372</v>
      </c>
      <c r="C251" s="38">
        <v>61.56</v>
      </c>
      <c r="D251" s="32">
        <v>22900.32</v>
      </c>
      <c r="E251" s="59" t="s">
        <v>17</v>
      </c>
      <c r="F251" s="28"/>
      <c r="G251" s="29"/>
      <c r="H251" s="29"/>
      <c r="I251" s="29"/>
    </row>
    <row r="252" spans="1:9" ht="15.75">
      <c r="A252" s="4">
        <v>46071.659143518518</v>
      </c>
      <c r="B252" s="31">
        <v>353</v>
      </c>
      <c r="C252" s="38">
        <v>61.56</v>
      </c>
      <c r="D252" s="32">
        <v>21730.68</v>
      </c>
      <c r="E252" s="59" t="s">
        <v>17</v>
      </c>
      <c r="F252" s="28"/>
      <c r="G252" s="29"/>
      <c r="H252" s="29"/>
      <c r="I252" s="29"/>
    </row>
    <row r="253" spans="1:9" ht="15.75">
      <c r="A253" s="4">
        <v>46071.660451388889</v>
      </c>
      <c r="B253" s="31">
        <v>366</v>
      </c>
      <c r="C253" s="38">
        <v>61.64</v>
      </c>
      <c r="D253" s="32">
        <v>22560.240000000002</v>
      </c>
      <c r="E253" s="59" t="s">
        <v>17</v>
      </c>
      <c r="F253" s="28"/>
      <c r="G253" s="29"/>
      <c r="H253" s="29"/>
      <c r="I253" s="29"/>
    </row>
    <row r="254" spans="1:9" ht="15.75">
      <c r="A254" s="4">
        <v>46071.662164351852</v>
      </c>
      <c r="B254" s="31">
        <v>193</v>
      </c>
      <c r="C254" s="38">
        <v>61.66</v>
      </c>
      <c r="D254" s="32">
        <v>11900.38</v>
      </c>
      <c r="E254" s="59" t="s">
        <v>17</v>
      </c>
      <c r="F254" s="28"/>
      <c r="G254" s="29"/>
      <c r="H254" s="29"/>
      <c r="I254" s="29"/>
    </row>
    <row r="255" spans="1:9" ht="15.75">
      <c r="A255" s="4">
        <v>46071.662164351852</v>
      </c>
      <c r="B255" s="31">
        <v>142</v>
      </c>
      <c r="C255" s="38">
        <v>61.66</v>
      </c>
      <c r="D255" s="32">
        <v>8755.7199999999993</v>
      </c>
      <c r="E255" s="59" t="s">
        <v>17</v>
      </c>
      <c r="F255" s="28"/>
      <c r="G255" s="29"/>
      <c r="H255" s="29"/>
      <c r="I255" s="29"/>
    </row>
    <row r="256" spans="1:9" ht="15.75">
      <c r="A256" s="4">
        <v>46071.662488425929</v>
      </c>
      <c r="B256" s="31">
        <v>288</v>
      </c>
      <c r="C256" s="38">
        <v>61.62</v>
      </c>
      <c r="D256" s="32">
        <v>17746.559999999998</v>
      </c>
      <c r="E256" s="59" t="s">
        <v>17</v>
      </c>
      <c r="F256" s="28"/>
      <c r="G256" s="29"/>
      <c r="H256" s="29"/>
      <c r="I256" s="29"/>
    </row>
    <row r="257" spans="1:9" ht="15.75">
      <c r="A257" s="4">
        <v>46071.66300925926</v>
      </c>
      <c r="B257" s="31">
        <v>310</v>
      </c>
      <c r="C257" s="38">
        <v>61.56</v>
      </c>
      <c r="D257" s="32">
        <v>19083.600000000002</v>
      </c>
      <c r="E257" s="59" t="s">
        <v>17</v>
      </c>
      <c r="F257" s="28"/>
      <c r="G257" s="29"/>
      <c r="H257" s="29"/>
      <c r="I257" s="29"/>
    </row>
    <row r="258" spans="1:9" ht="15.75">
      <c r="A258" s="4">
        <v>46071.665335648147</v>
      </c>
      <c r="B258" s="31">
        <v>283</v>
      </c>
      <c r="C258" s="38">
        <v>61.52</v>
      </c>
      <c r="D258" s="32">
        <v>17410.16</v>
      </c>
      <c r="E258" s="59" t="s">
        <v>17</v>
      </c>
      <c r="F258" s="28"/>
      <c r="G258" s="29"/>
      <c r="H258" s="29"/>
      <c r="I258" s="29"/>
    </row>
    <row r="259" spans="1:9" ht="15.75">
      <c r="A259" s="4">
        <v>46071.665335648147</v>
      </c>
      <c r="B259" s="31">
        <v>360</v>
      </c>
      <c r="C259" s="38">
        <v>61.52</v>
      </c>
      <c r="D259" s="32">
        <v>22147.200000000001</v>
      </c>
      <c r="E259" s="59" t="s">
        <v>17</v>
      </c>
      <c r="F259" s="28"/>
      <c r="G259" s="29"/>
      <c r="H259" s="29"/>
      <c r="I259" s="29"/>
    </row>
    <row r="260" spans="1:9" ht="15.75">
      <c r="A260" s="4">
        <v>46071.665335648147</v>
      </c>
      <c r="B260" s="31">
        <v>365</v>
      </c>
      <c r="C260" s="38">
        <v>61.54</v>
      </c>
      <c r="D260" s="32">
        <v>22462.1</v>
      </c>
      <c r="E260" s="59" t="s">
        <v>17</v>
      </c>
      <c r="F260" s="28"/>
      <c r="G260" s="29"/>
      <c r="H260" s="29"/>
      <c r="I260" s="29"/>
    </row>
    <row r="261" spans="1:9" ht="15.75">
      <c r="A261" s="4">
        <v>46071.665335648147</v>
      </c>
      <c r="B261" s="31">
        <v>359</v>
      </c>
      <c r="C261" s="38">
        <v>61.56</v>
      </c>
      <c r="D261" s="32">
        <v>22100.04</v>
      </c>
      <c r="E261" s="59" t="s">
        <v>17</v>
      </c>
      <c r="F261" s="28"/>
      <c r="G261" s="29"/>
      <c r="H261" s="29"/>
      <c r="I261" s="29"/>
    </row>
    <row r="262" spans="1:9" ht="15.75">
      <c r="A262" s="4">
        <v>46071.671296296299</v>
      </c>
      <c r="B262" s="31">
        <v>626</v>
      </c>
      <c r="C262" s="38">
        <v>61.62</v>
      </c>
      <c r="D262" s="32">
        <v>38574.119999999995</v>
      </c>
      <c r="E262" s="59" t="s">
        <v>17</v>
      </c>
      <c r="F262" s="28"/>
      <c r="G262" s="29"/>
      <c r="H262" s="29"/>
      <c r="I262" s="29"/>
    </row>
    <row r="263" spans="1:9" ht="15.75">
      <c r="A263" s="4">
        <v>46071.671701388892</v>
      </c>
      <c r="B263" s="31">
        <v>180</v>
      </c>
      <c r="C263" s="38">
        <v>61.62</v>
      </c>
      <c r="D263" s="32">
        <v>11091.6</v>
      </c>
      <c r="E263" s="59" t="s">
        <v>17</v>
      </c>
      <c r="F263" s="28"/>
      <c r="G263" s="29"/>
      <c r="H263" s="29"/>
      <c r="I263" s="29"/>
    </row>
    <row r="264" spans="1:9" ht="15.75">
      <c r="A264" s="4">
        <v>46071.671701388892</v>
      </c>
      <c r="B264" s="31">
        <v>307</v>
      </c>
      <c r="C264" s="38">
        <v>61.64</v>
      </c>
      <c r="D264" s="32">
        <v>18923.48</v>
      </c>
      <c r="E264" s="59" t="s">
        <v>17</v>
      </c>
      <c r="F264" s="28"/>
      <c r="G264" s="29"/>
      <c r="H264" s="29"/>
      <c r="I264" s="29"/>
    </row>
    <row r="265" spans="1:9" ht="15.75">
      <c r="A265" s="4">
        <v>46071.67396990741</v>
      </c>
      <c r="B265" s="31">
        <v>53</v>
      </c>
      <c r="C265" s="38">
        <v>61.6</v>
      </c>
      <c r="D265" s="32">
        <v>3264.8</v>
      </c>
      <c r="E265" s="59" t="s">
        <v>17</v>
      </c>
      <c r="F265" s="28"/>
      <c r="G265" s="29"/>
      <c r="H265" s="29"/>
      <c r="I265" s="29"/>
    </row>
    <row r="266" spans="1:9" ht="15.75">
      <c r="A266" s="4">
        <v>46071.67396990741</v>
      </c>
      <c r="B266" s="31">
        <v>177</v>
      </c>
      <c r="C266" s="38">
        <v>61.6</v>
      </c>
      <c r="D266" s="32">
        <v>10903.2</v>
      </c>
      <c r="E266" s="59" t="s">
        <v>17</v>
      </c>
      <c r="F266" s="28"/>
      <c r="G266" s="29"/>
      <c r="H266" s="29"/>
      <c r="I266" s="29"/>
    </row>
    <row r="267" spans="1:9" ht="15.75">
      <c r="A267" s="4">
        <v>46071.67396990741</v>
      </c>
      <c r="B267" s="31">
        <v>75</v>
      </c>
      <c r="C267" s="38">
        <v>61.6</v>
      </c>
      <c r="D267" s="32">
        <v>4620</v>
      </c>
      <c r="E267" s="59" t="s">
        <v>17</v>
      </c>
      <c r="F267" s="28"/>
      <c r="G267" s="29"/>
      <c r="H267" s="29"/>
      <c r="I267" s="29"/>
    </row>
    <row r="268" spans="1:9" ht="15.75">
      <c r="A268" s="4">
        <v>46071.67396990741</v>
      </c>
      <c r="B268" s="31">
        <v>102</v>
      </c>
      <c r="C268" s="38">
        <v>61.6</v>
      </c>
      <c r="D268" s="32">
        <v>6283.2</v>
      </c>
      <c r="E268" s="59" t="s">
        <v>17</v>
      </c>
      <c r="F268" s="28"/>
      <c r="G268" s="29"/>
      <c r="H268" s="29"/>
      <c r="I268" s="29"/>
    </row>
    <row r="269" spans="1:9" ht="15.75">
      <c r="A269" s="4">
        <v>46071.67396990741</v>
      </c>
      <c r="B269" s="31">
        <v>177</v>
      </c>
      <c r="C269" s="38">
        <v>61.6</v>
      </c>
      <c r="D269" s="32">
        <v>10903.2</v>
      </c>
      <c r="E269" s="59" t="s">
        <v>17</v>
      </c>
      <c r="F269" s="28"/>
      <c r="G269" s="29"/>
      <c r="H269" s="29"/>
      <c r="I269" s="29"/>
    </row>
    <row r="270" spans="1:9" ht="15.75">
      <c r="A270" s="4">
        <v>46071.67664351852</v>
      </c>
      <c r="B270" s="31">
        <v>426</v>
      </c>
      <c r="C270" s="38">
        <v>61.64</v>
      </c>
      <c r="D270" s="32">
        <v>26258.639999999999</v>
      </c>
      <c r="E270" s="59" t="s">
        <v>17</v>
      </c>
      <c r="F270" s="28"/>
      <c r="G270" s="29"/>
      <c r="H270" s="29"/>
      <c r="I270" s="29"/>
    </row>
    <row r="271" spans="1:9" ht="15.75">
      <c r="A271" s="4">
        <v>46071.678969907407</v>
      </c>
      <c r="B271" s="31">
        <v>334</v>
      </c>
      <c r="C271" s="38">
        <v>61.64</v>
      </c>
      <c r="D271" s="32">
        <v>20587.759999999998</v>
      </c>
      <c r="E271" s="59" t="s">
        <v>17</v>
      </c>
      <c r="F271" s="28"/>
      <c r="G271" s="29"/>
      <c r="H271" s="29"/>
      <c r="I271" s="29"/>
    </row>
    <row r="272" spans="1:9" ht="15.75">
      <c r="A272" s="4">
        <v>46071.678969907407</v>
      </c>
      <c r="B272" s="31">
        <v>503</v>
      </c>
      <c r="C272" s="38">
        <v>61.66</v>
      </c>
      <c r="D272" s="32">
        <v>31014.98</v>
      </c>
      <c r="E272" s="59" t="s">
        <v>17</v>
      </c>
      <c r="F272" s="28"/>
      <c r="G272" s="29"/>
      <c r="H272" s="29"/>
      <c r="I272" s="29"/>
    </row>
    <row r="273" spans="1:9" ht="15.75">
      <c r="A273" s="4">
        <v>46071.678981481484</v>
      </c>
      <c r="B273" s="31">
        <v>317</v>
      </c>
      <c r="C273" s="38">
        <v>61.62</v>
      </c>
      <c r="D273" s="32">
        <v>19533.54</v>
      </c>
      <c r="E273" s="59" t="s">
        <v>17</v>
      </c>
      <c r="F273" s="28"/>
      <c r="G273" s="29"/>
      <c r="H273" s="29"/>
      <c r="I273" s="29"/>
    </row>
    <row r="274" spans="1:9" ht="15.75">
      <c r="A274" s="4">
        <v>46071.678981481484</v>
      </c>
      <c r="B274" s="31">
        <v>330</v>
      </c>
      <c r="C274" s="38">
        <v>61.62</v>
      </c>
      <c r="D274" s="32">
        <v>20334.599999999999</v>
      </c>
      <c r="E274" s="59" t="s">
        <v>17</v>
      </c>
      <c r="F274" s="28"/>
      <c r="G274" s="29"/>
      <c r="H274" s="29"/>
      <c r="I274" s="29"/>
    </row>
    <row r="275" spans="1:9" ht="15.75">
      <c r="A275" s="4">
        <v>46071.683680555558</v>
      </c>
      <c r="B275" s="31">
        <v>12</v>
      </c>
      <c r="C275" s="38">
        <v>61.66</v>
      </c>
      <c r="D275" s="32">
        <v>739.92</v>
      </c>
      <c r="E275" s="59" t="s">
        <v>17</v>
      </c>
      <c r="F275" s="28"/>
      <c r="G275" s="29"/>
      <c r="H275" s="29"/>
      <c r="I275" s="29"/>
    </row>
    <row r="276" spans="1:9" ht="15.75">
      <c r="A276" s="4">
        <v>46071.683680555558</v>
      </c>
      <c r="B276" s="31">
        <v>198</v>
      </c>
      <c r="C276" s="38">
        <v>61.66</v>
      </c>
      <c r="D276" s="32">
        <v>12208.679999999998</v>
      </c>
      <c r="E276" s="59" t="s">
        <v>17</v>
      </c>
      <c r="F276" s="28"/>
      <c r="G276" s="29"/>
      <c r="H276" s="29"/>
      <c r="I276" s="29"/>
    </row>
    <row r="277" spans="1:9" ht="15.75">
      <c r="A277" s="4">
        <v>46071.683680555558</v>
      </c>
      <c r="B277" s="31">
        <v>198</v>
      </c>
      <c r="C277" s="38">
        <v>61.66</v>
      </c>
      <c r="D277" s="32">
        <v>12208.679999999998</v>
      </c>
      <c r="E277" s="59" t="s">
        <v>17</v>
      </c>
      <c r="F277" s="28"/>
      <c r="G277" s="29"/>
      <c r="H277" s="29"/>
      <c r="I277" s="29"/>
    </row>
    <row r="278" spans="1:9" ht="15.75">
      <c r="A278" s="4">
        <v>46071.686365740738</v>
      </c>
      <c r="B278" s="31">
        <v>717</v>
      </c>
      <c r="C278" s="38">
        <v>61.64</v>
      </c>
      <c r="D278" s="32">
        <v>44195.88</v>
      </c>
      <c r="E278" s="59" t="s">
        <v>17</v>
      </c>
      <c r="F278" s="28"/>
      <c r="G278" s="29"/>
      <c r="H278" s="29"/>
      <c r="I278" s="29"/>
    </row>
    <row r="279" spans="1:9" ht="15.75">
      <c r="A279" s="4">
        <v>46071.688738425924</v>
      </c>
      <c r="B279" s="31">
        <v>89</v>
      </c>
      <c r="C279" s="38">
        <v>61.68</v>
      </c>
      <c r="D279" s="32">
        <v>5489.5199999999995</v>
      </c>
      <c r="E279" s="59" t="s">
        <v>17</v>
      </c>
      <c r="F279" s="28"/>
      <c r="G279" s="29"/>
      <c r="H279" s="29"/>
      <c r="I279" s="29"/>
    </row>
    <row r="280" spans="1:9" ht="15.75">
      <c r="A280" s="4">
        <v>46071.688738425924</v>
      </c>
      <c r="B280" s="31">
        <v>213</v>
      </c>
      <c r="C280" s="38">
        <v>61.68</v>
      </c>
      <c r="D280" s="32">
        <v>13137.84</v>
      </c>
      <c r="E280" s="59" t="s">
        <v>17</v>
      </c>
      <c r="F280" s="28"/>
      <c r="G280" s="29"/>
      <c r="H280" s="29"/>
      <c r="I280" s="29"/>
    </row>
    <row r="281" spans="1:9" ht="15.75">
      <c r="A281" s="4">
        <v>46071.688738425924</v>
      </c>
      <c r="B281" s="31">
        <v>213</v>
      </c>
      <c r="C281" s="38">
        <v>61.68</v>
      </c>
      <c r="D281" s="32">
        <v>13137.84</v>
      </c>
      <c r="E281" s="59" t="s">
        <v>17</v>
      </c>
      <c r="F281" s="28"/>
      <c r="G281" s="29"/>
      <c r="H281" s="29"/>
      <c r="I281" s="29"/>
    </row>
    <row r="282" spans="1:9" ht="15.75">
      <c r="A282" s="4">
        <v>46071.690925925926</v>
      </c>
      <c r="B282" s="31">
        <v>102</v>
      </c>
      <c r="C282" s="38">
        <v>61.68</v>
      </c>
      <c r="D282" s="32">
        <v>6291.36</v>
      </c>
      <c r="E282" s="59" t="s">
        <v>17</v>
      </c>
      <c r="F282" s="28"/>
      <c r="G282" s="29"/>
      <c r="H282" s="29"/>
      <c r="I282" s="29"/>
    </row>
    <row r="283" spans="1:9" ht="15.75">
      <c r="A283" s="4">
        <v>46071.690925925926</v>
      </c>
      <c r="B283" s="31">
        <v>193</v>
      </c>
      <c r="C283" s="38">
        <v>61.68</v>
      </c>
      <c r="D283" s="32">
        <v>11904.24</v>
      </c>
      <c r="E283" s="59" t="s">
        <v>17</v>
      </c>
      <c r="F283" s="28"/>
      <c r="G283" s="29"/>
      <c r="H283" s="29"/>
      <c r="I283" s="29"/>
    </row>
    <row r="284" spans="1:9" ht="15.75">
      <c r="A284" s="4">
        <v>46071.690960648149</v>
      </c>
      <c r="B284" s="31">
        <v>75</v>
      </c>
      <c r="C284" s="38">
        <v>61.68</v>
      </c>
      <c r="D284" s="32">
        <v>4626</v>
      </c>
      <c r="E284" s="59" t="s">
        <v>17</v>
      </c>
      <c r="F284" s="28"/>
      <c r="G284" s="29"/>
      <c r="H284" s="29"/>
      <c r="I284" s="29"/>
    </row>
    <row r="285" spans="1:9" ht="15.75">
      <c r="A285" s="4">
        <v>46071.690960648149</v>
      </c>
      <c r="B285" s="31">
        <v>91</v>
      </c>
      <c r="C285" s="38">
        <v>61.68</v>
      </c>
      <c r="D285" s="32">
        <v>5612.88</v>
      </c>
      <c r="E285" s="59" t="s">
        <v>17</v>
      </c>
      <c r="F285" s="28"/>
      <c r="G285" s="29"/>
      <c r="H285" s="29"/>
      <c r="I285" s="29"/>
    </row>
    <row r="286" spans="1:9" ht="15.75">
      <c r="A286" s="4">
        <v>46071.690960648149</v>
      </c>
      <c r="B286" s="31">
        <v>102</v>
      </c>
      <c r="C286" s="38">
        <v>61.68</v>
      </c>
      <c r="D286" s="32">
        <v>6291.36</v>
      </c>
      <c r="E286" s="59" t="s">
        <v>17</v>
      </c>
      <c r="F286" s="28"/>
      <c r="G286" s="29"/>
      <c r="H286" s="29"/>
      <c r="I286" s="29"/>
    </row>
    <row r="287" spans="1:9" ht="15.75">
      <c r="A287" s="4">
        <v>46071.690960648149</v>
      </c>
      <c r="B287" s="31">
        <v>91</v>
      </c>
      <c r="C287" s="38">
        <v>61.68</v>
      </c>
      <c r="D287" s="32">
        <v>5612.88</v>
      </c>
      <c r="E287" s="59" t="s">
        <v>17</v>
      </c>
      <c r="F287" s="28"/>
      <c r="G287" s="29"/>
      <c r="H287" s="29"/>
      <c r="I287" s="29"/>
    </row>
    <row r="288" spans="1:9" ht="15.75">
      <c r="A288" s="4">
        <v>46071.692939814813</v>
      </c>
      <c r="B288" s="31">
        <v>364</v>
      </c>
      <c r="C288" s="38">
        <v>61.74</v>
      </c>
      <c r="D288" s="32">
        <v>22473.360000000001</v>
      </c>
      <c r="E288" s="59" t="s">
        <v>17</v>
      </c>
      <c r="F288" s="28"/>
      <c r="G288" s="29"/>
      <c r="H288" s="29"/>
      <c r="I288" s="29"/>
    </row>
    <row r="289" spans="1:9" ht="15.75">
      <c r="A289" s="4">
        <v>46071.693923611114</v>
      </c>
      <c r="B289" s="31">
        <v>373</v>
      </c>
      <c r="C289" s="38">
        <v>61.74</v>
      </c>
      <c r="D289" s="32">
        <v>23029.02</v>
      </c>
      <c r="E289" s="59" t="s">
        <v>17</v>
      </c>
      <c r="F289" s="28"/>
      <c r="G289" s="29"/>
      <c r="H289" s="29"/>
      <c r="I289" s="29"/>
    </row>
    <row r="290" spans="1:9" ht="15.75">
      <c r="A290" s="4">
        <v>46071.695150462961</v>
      </c>
      <c r="B290" s="31">
        <v>309</v>
      </c>
      <c r="C290" s="38">
        <v>61.74</v>
      </c>
      <c r="D290" s="32">
        <v>19077.66</v>
      </c>
      <c r="E290" s="59" t="s">
        <v>17</v>
      </c>
      <c r="F290" s="28"/>
      <c r="G290" s="29"/>
      <c r="H290" s="29"/>
      <c r="I290" s="29"/>
    </row>
    <row r="291" spans="1:9" ht="15.75">
      <c r="A291" s="4">
        <v>46071.696944444448</v>
      </c>
      <c r="B291" s="31">
        <v>324</v>
      </c>
      <c r="C291" s="38">
        <v>61.7</v>
      </c>
      <c r="D291" s="32">
        <v>19990.8</v>
      </c>
      <c r="E291" s="59" t="s">
        <v>17</v>
      </c>
      <c r="F291" s="28"/>
      <c r="G291" s="29"/>
      <c r="H291" s="29"/>
      <c r="I291" s="29"/>
    </row>
    <row r="292" spans="1:9" ht="15.75">
      <c r="A292" s="4">
        <v>46071.696944444448</v>
      </c>
      <c r="B292" s="31">
        <v>601</v>
      </c>
      <c r="C292" s="38">
        <v>61.72</v>
      </c>
      <c r="D292" s="32">
        <v>37093.72</v>
      </c>
      <c r="E292" s="59" t="s">
        <v>17</v>
      </c>
      <c r="F292" s="28"/>
      <c r="G292" s="29"/>
      <c r="H292" s="29"/>
      <c r="I292" s="29"/>
    </row>
    <row r="293" spans="1:9" ht="15.75">
      <c r="A293" s="4">
        <v>46071.696944444448</v>
      </c>
      <c r="B293" s="31">
        <v>316</v>
      </c>
      <c r="C293" s="38">
        <v>61.72</v>
      </c>
      <c r="D293" s="32">
        <v>19503.52</v>
      </c>
      <c r="E293" s="59" t="s">
        <v>17</v>
      </c>
      <c r="F293" s="28"/>
      <c r="G293" s="29"/>
      <c r="H293" s="29"/>
      <c r="I293" s="29"/>
    </row>
    <row r="294" spans="1:9" ht="15.75">
      <c r="A294" s="4">
        <v>46071.70076388889</v>
      </c>
      <c r="B294" s="31">
        <v>447</v>
      </c>
      <c r="C294" s="38">
        <v>61.7</v>
      </c>
      <c r="D294" s="32">
        <v>27579.9</v>
      </c>
      <c r="E294" s="59" t="s">
        <v>17</v>
      </c>
      <c r="F294" s="28"/>
      <c r="G294" s="29"/>
      <c r="H294" s="29"/>
      <c r="I294" s="29"/>
    </row>
    <row r="295" spans="1:9" ht="15.75">
      <c r="A295" s="4">
        <v>46071.70076388889</v>
      </c>
      <c r="B295" s="31">
        <v>433</v>
      </c>
      <c r="C295" s="38">
        <v>61.7</v>
      </c>
      <c r="D295" s="32">
        <v>26716.100000000002</v>
      </c>
      <c r="E295" s="59" t="s">
        <v>17</v>
      </c>
      <c r="F295" s="28"/>
      <c r="G295" s="29"/>
      <c r="H295" s="29"/>
      <c r="I295" s="29"/>
    </row>
    <row r="296" spans="1:9" ht="15.75">
      <c r="A296" s="4">
        <v>46071.703055555554</v>
      </c>
      <c r="B296" s="31">
        <v>525</v>
      </c>
      <c r="C296" s="38">
        <v>61.64</v>
      </c>
      <c r="D296" s="32">
        <v>32361</v>
      </c>
      <c r="E296" s="59" t="s">
        <v>17</v>
      </c>
      <c r="F296" s="28"/>
      <c r="G296" s="29"/>
      <c r="H296" s="29"/>
      <c r="I296" s="29"/>
    </row>
    <row r="297" spans="1:9" ht="15.75">
      <c r="A297" s="4">
        <v>46071.703055555554</v>
      </c>
      <c r="B297" s="31">
        <v>464</v>
      </c>
      <c r="C297" s="38">
        <v>61.64</v>
      </c>
      <c r="D297" s="32">
        <v>28600.959999999999</v>
      </c>
      <c r="E297" s="59" t="s">
        <v>17</v>
      </c>
      <c r="F297" s="28"/>
      <c r="G297" s="29"/>
      <c r="H297" s="29"/>
      <c r="I297" s="29"/>
    </row>
    <row r="298" spans="1:9" ht="15.75">
      <c r="A298" s="4">
        <v>46071.707106481481</v>
      </c>
      <c r="B298" s="31">
        <v>492</v>
      </c>
      <c r="C298" s="38">
        <v>61.7</v>
      </c>
      <c r="D298" s="32">
        <v>30356.400000000001</v>
      </c>
      <c r="E298" s="59" t="s">
        <v>17</v>
      </c>
      <c r="F298" s="28"/>
      <c r="G298" s="29"/>
      <c r="H298" s="29"/>
      <c r="I298" s="29"/>
    </row>
    <row r="299" spans="1:9" ht="15.75">
      <c r="A299" s="4">
        <v>46071.707106481481</v>
      </c>
      <c r="B299" s="31">
        <v>499</v>
      </c>
      <c r="C299" s="38">
        <v>61.72</v>
      </c>
      <c r="D299" s="32">
        <v>30798.28</v>
      </c>
      <c r="E299" s="59" t="s">
        <v>17</v>
      </c>
      <c r="F299" s="28"/>
      <c r="G299" s="29"/>
      <c r="H299" s="29"/>
      <c r="I299" s="29"/>
    </row>
    <row r="300" spans="1:9" ht="15.75">
      <c r="A300" s="4">
        <v>46071.707106481481</v>
      </c>
      <c r="B300" s="31">
        <v>499</v>
      </c>
      <c r="C300" s="38">
        <v>61.72</v>
      </c>
      <c r="D300" s="32">
        <v>30798.28</v>
      </c>
      <c r="E300" s="59" t="s">
        <v>17</v>
      </c>
      <c r="F300" s="28"/>
      <c r="G300" s="29"/>
      <c r="H300" s="29"/>
      <c r="I300" s="29"/>
    </row>
    <row r="301" spans="1:9" ht="15.75">
      <c r="A301" s="4">
        <v>46071.710520833331</v>
      </c>
      <c r="B301" s="31">
        <v>448</v>
      </c>
      <c r="C301" s="38">
        <v>61.58</v>
      </c>
      <c r="D301" s="32">
        <v>27587.84</v>
      </c>
      <c r="E301" s="59" t="s">
        <v>17</v>
      </c>
      <c r="F301" s="28"/>
      <c r="G301" s="29"/>
      <c r="H301" s="29"/>
      <c r="I301" s="29"/>
    </row>
    <row r="302" spans="1:9" ht="15.75">
      <c r="A302" s="4">
        <v>46071.710520833331</v>
      </c>
      <c r="B302" s="31">
        <v>310</v>
      </c>
      <c r="C302" s="38">
        <v>61.58</v>
      </c>
      <c r="D302" s="32">
        <v>19089.8</v>
      </c>
      <c r="E302" s="59" t="s">
        <v>17</v>
      </c>
      <c r="F302" s="28"/>
      <c r="G302" s="29"/>
      <c r="H302" s="29"/>
      <c r="I302" s="29"/>
    </row>
    <row r="303" spans="1:9" ht="15.75">
      <c r="A303" s="4">
        <v>46071.710520833331</v>
      </c>
      <c r="B303" s="31">
        <v>463</v>
      </c>
      <c r="C303" s="38">
        <v>61.58</v>
      </c>
      <c r="D303" s="32">
        <v>28511.54</v>
      </c>
      <c r="E303" s="59" t="s">
        <v>17</v>
      </c>
      <c r="F303" s="28"/>
      <c r="G303" s="29"/>
      <c r="H303" s="29"/>
      <c r="I303" s="29"/>
    </row>
    <row r="304" spans="1:9" ht="15.75">
      <c r="A304" s="4">
        <v>46071.714594907404</v>
      </c>
      <c r="B304" s="31">
        <v>221</v>
      </c>
      <c r="C304" s="38">
        <v>61.64</v>
      </c>
      <c r="D304" s="32">
        <v>13622.44</v>
      </c>
      <c r="E304" s="59" t="s">
        <v>17</v>
      </c>
      <c r="F304" s="28"/>
      <c r="G304" s="29"/>
      <c r="H304" s="29"/>
      <c r="I304" s="29"/>
    </row>
    <row r="305" spans="1:9" ht="15.75">
      <c r="A305" s="4">
        <v>46071.715277777781</v>
      </c>
      <c r="B305" s="31">
        <v>645</v>
      </c>
      <c r="C305" s="38">
        <v>61.7</v>
      </c>
      <c r="D305" s="32">
        <v>39796.5</v>
      </c>
      <c r="E305" s="59" t="s">
        <v>17</v>
      </c>
      <c r="F305" s="28"/>
      <c r="G305" s="29"/>
      <c r="H305" s="29"/>
      <c r="I305" s="29"/>
    </row>
    <row r="306" spans="1:9" ht="15.75">
      <c r="A306" s="4">
        <v>46071.715763888889</v>
      </c>
      <c r="B306" s="31">
        <v>673</v>
      </c>
      <c r="C306" s="38">
        <v>61.64</v>
      </c>
      <c r="D306" s="32">
        <v>41483.72</v>
      </c>
      <c r="E306" s="59" t="s">
        <v>17</v>
      </c>
      <c r="F306" s="28"/>
      <c r="G306" s="29"/>
      <c r="H306" s="29"/>
      <c r="I306" s="29"/>
    </row>
    <row r="307" spans="1:9" ht="15" customHeight="1">
      <c r="A307" s="4">
        <v>46071.715763888889</v>
      </c>
      <c r="B307" s="31">
        <v>385</v>
      </c>
      <c r="C307" s="38">
        <v>61.64</v>
      </c>
      <c r="D307" s="32">
        <v>23731.4</v>
      </c>
      <c r="E307" s="59" t="s">
        <v>17</v>
      </c>
    </row>
    <row r="308" spans="1:9" ht="15" customHeight="1">
      <c r="A308" s="4">
        <v>46071.718402777777</v>
      </c>
      <c r="B308" s="31">
        <v>154</v>
      </c>
      <c r="C308" s="38">
        <v>61.74</v>
      </c>
      <c r="D308" s="32">
        <v>9507.9600000000009</v>
      </c>
      <c r="E308" s="59" t="s">
        <v>17</v>
      </c>
    </row>
    <row r="309" spans="1:9" ht="15" customHeight="1">
      <c r="A309" s="4">
        <v>46071.719178240739</v>
      </c>
      <c r="B309" s="31">
        <v>176</v>
      </c>
      <c r="C309" s="38">
        <v>61.7</v>
      </c>
      <c r="D309" s="32">
        <v>10859.2</v>
      </c>
      <c r="E309" s="59" t="s">
        <v>17</v>
      </c>
    </row>
    <row r="310" spans="1:9" ht="15" customHeight="1">
      <c r="A310" s="4">
        <v>46071.719178240739</v>
      </c>
      <c r="B310" s="31">
        <v>346</v>
      </c>
      <c r="C310" s="38">
        <v>61.7</v>
      </c>
      <c r="D310" s="32">
        <v>21348.2</v>
      </c>
      <c r="E310" s="59" t="s">
        <v>17</v>
      </c>
    </row>
    <row r="311" spans="1:9" ht="15" customHeight="1">
      <c r="A311" s="4">
        <v>46071.719629629632</v>
      </c>
      <c r="B311" s="31">
        <v>299</v>
      </c>
      <c r="C311" s="38">
        <v>61.72</v>
      </c>
      <c r="D311" s="32">
        <v>18454.28</v>
      </c>
      <c r="E311" s="59" t="s">
        <v>17</v>
      </c>
    </row>
    <row r="312" spans="1:9" ht="15" customHeight="1">
      <c r="A312" s="4">
        <v>46071.719733796293</v>
      </c>
      <c r="B312" s="31">
        <v>146</v>
      </c>
      <c r="C312" s="38">
        <v>61.72</v>
      </c>
      <c r="D312" s="32">
        <v>9011.119999999999</v>
      </c>
      <c r="E312" s="59" t="s">
        <v>17</v>
      </c>
    </row>
    <row r="313" spans="1:9" ht="15" customHeight="1">
      <c r="A313" s="4">
        <v>46071.721979166665</v>
      </c>
      <c r="B313" s="31">
        <v>239</v>
      </c>
      <c r="C313" s="38">
        <v>61.66</v>
      </c>
      <c r="D313" s="32">
        <v>14736.74</v>
      </c>
      <c r="E313" s="59" t="s">
        <v>17</v>
      </c>
    </row>
    <row r="314" spans="1:9" ht="15" customHeight="1">
      <c r="A314" s="4">
        <v>46071.724710648145</v>
      </c>
      <c r="B314" s="31">
        <v>515</v>
      </c>
      <c r="C314" s="38">
        <v>61.68</v>
      </c>
      <c r="D314" s="32">
        <v>31765.200000000001</v>
      </c>
      <c r="E314" s="59" t="s">
        <v>17</v>
      </c>
    </row>
    <row r="315" spans="1:9" ht="15" customHeight="1">
      <c r="A315" s="4">
        <v>46071.724710648145</v>
      </c>
      <c r="B315" s="31">
        <v>150</v>
      </c>
      <c r="C315" s="38">
        <v>61.68</v>
      </c>
      <c r="D315" s="32">
        <v>9252</v>
      </c>
      <c r="E315" s="59" t="s">
        <v>17</v>
      </c>
    </row>
    <row r="316" spans="1:9" ht="15" customHeight="1">
      <c r="A316" s="4">
        <v>46071.724710648145</v>
      </c>
      <c r="B316" s="31">
        <v>26</v>
      </c>
      <c r="C316" s="38">
        <v>61.68</v>
      </c>
      <c r="D316" s="32">
        <v>1603.68</v>
      </c>
      <c r="E316" s="59" t="s">
        <v>17</v>
      </c>
    </row>
    <row r="317" spans="1:9" ht="15" customHeight="1">
      <c r="A317" s="4">
        <v>46071.724710648145</v>
      </c>
      <c r="B317" s="31">
        <v>109</v>
      </c>
      <c r="C317" s="38">
        <v>61.68</v>
      </c>
      <c r="D317" s="32">
        <v>6723.12</v>
      </c>
      <c r="E317" s="59" t="s">
        <v>17</v>
      </c>
    </row>
    <row r="318" spans="1:9" ht="15" customHeight="1">
      <c r="A318" s="4">
        <v>46071.724710648145</v>
      </c>
      <c r="B318" s="31">
        <v>50</v>
      </c>
      <c r="C318" s="38">
        <v>61.68</v>
      </c>
      <c r="D318" s="32">
        <v>3084</v>
      </c>
      <c r="E318" s="59" t="s">
        <v>17</v>
      </c>
    </row>
    <row r="319" spans="1:9" ht="15" customHeight="1">
      <c r="A319" s="4">
        <v>46071.724710648145</v>
      </c>
      <c r="B319" s="31">
        <v>150</v>
      </c>
      <c r="C319" s="38">
        <v>61.68</v>
      </c>
      <c r="D319" s="32">
        <v>9252</v>
      </c>
      <c r="E319" s="5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0f12148b48b8178f115baf7c435a8ed4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db59bf1798d6f9871f55dc718dbceb1d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2CEAB9-0462-4AF3-B5C3-429E8A7F2772}"/>
</file>

<file path=customXml/itemProps2.xml><?xml version="1.0" encoding="utf-8"?>
<ds:datastoreItem xmlns:ds="http://schemas.openxmlformats.org/officeDocument/2006/customXml" ds:itemID="{E70F26CA-6EE6-495D-AD2C-D1CE2E855A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63529-6108-4618-93EA-4BEE2A889F57}">
  <ds:schemaRefs>
    <ds:schemaRef ds:uri="f10a4026-63bd-4a52-9bfe-9924ce6f6270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4952eb3-be4e-4adb-aa9e-c68ae90a0616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ASR - share buyback</vt:lpstr>
      <vt:lpstr>27-2-2026</vt:lpstr>
      <vt:lpstr>26-2-2026</vt:lpstr>
      <vt:lpstr>25-2-2026</vt:lpstr>
      <vt:lpstr>24-2-2026</vt:lpstr>
      <vt:lpstr>23-2-2026</vt:lpstr>
      <vt:lpstr>20-02-2026</vt:lpstr>
      <vt:lpstr>19-02-2026</vt:lpstr>
      <vt:lpstr>18-02-2026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Sven Meijn</dc:creator>
  <cp:lastModifiedBy>Sven Meijn</cp:lastModifiedBy>
  <cp:lastPrinted>2011-07-21T10:41:29Z</cp:lastPrinted>
  <dcterms:created xsi:type="dcterms:W3CDTF">2011-07-21T09:27:54Z</dcterms:created>
  <dcterms:modified xsi:type="dcterms:W3CDTF">2026-02-27T17:11:35Z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42ffcf47-be15-40bf-818d-0da39af9f75a_Enabled">
    <vt:lpwstr>true</vt:lpwstr>
  </property>
  <property fmtid="{D5CDD505-2E9C-101B-9397-08002B2CF9AE}" pid="4" name="MSIP_Label_42ffcf47-be15-40bf-818d-0da39af9f75a_SetDate">
    <vt:lpwstr>2020-09-10T09:37:47Z</vt:lpwstr>
  </property>
  <property fmtid="{D5CDD505-2E9C-101B-9397-08002B2CF9AE}" pid="5" name="MSIP_Label_42ffcf47-be15-40bf-818d-0da39af9f75a_Method">
    <vt:lpwstr>Privileged</vt:lpwstr>
  </property>
  <property fmtid="{D5CDD505-2E9C-101B-9397-08002B2CF9AE}" pid="6" name="MSIP_Label_42ffcf47-be15-40bf-818d-0da39af9f75a_Name">
    <vt:lpwstr>42ffcf47-be15-40bf-818d-0da39af9f75a</vt:lpwstr>
  </property>
  <property fmtid="{D5CDD505-2E9C-101B-9397-08002B2CF9AE}" pid="7" name="MSIP_Label_42ffcf47-be15-40bf-818d-0da39af9f75a_SiteId">
    <vt:lpwstr>3a15904d-3fd9-4256-a753-beb05cdf0c6d</vt:lpwstr>
  </property>
  <property fmtid="{D5CDD505-2E9C-101B-9397-08002B2CF9AE}" pid="8" name="MSIP_Label_42ffcf47-be15-40bf-818d-0da39af9f75a_ActionId">
    <vt:lpwstr>ab2b7e50-bb8e-4b64-a478-0000d79a5116</vt:lpwstr>
  </property>
  <property fmtid="{D5CDD505-2E9C-101B-9397-08002B2CF9AE}" pid="9" name="MSIP_Label_42ffcf47-be15-40bf-818d-0da39af9f75a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